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G51" i="8" l="1"/>
  <c r="F51" i="8"/>
  <c r="E51" i="8"/>
  <c r="H50" i="8"/>
  <c r="H47" i="8"/>
  <c r="H46" i="8"/>
  <c r="H43" i="8"/>
  <c r="H51" i="8" s="1"/>
  <c r="G40" i="8"/>
  <c r="F40" i="8"/>
  <c r="E40" i="8"/>
  <c r="H39" i="8"/>
  <c r="H38" i="8"/>
  <c r="H35" i="8"/>
  <c r="H34" i="8"/>
  <c r="H33" i="8"/>
  <c r="H32" i="8"/>
  <c r="H40" i="8" s="1"/>
  <c r="G29" i="8"/>
  <c r="G52" i="8" s="1"/>
  <c r="F29" i="8"/>
  <c r="E29" i="8"/>
  <c r="E52" i="8" s="1"/>
  <c r="H28" i="8"/>
  <c r="H27" i="8"/>
  <c r="H23" i="8"/>
  <c r="H22" i="8"/>
  <c r="H21" i="8"/>
  <c r="H20" i="8"/>
  <c r="H19" i="8"/>
  <c r="H29" i="8" s="1"/>
  <c r="G16" i="8"/>
  <c r="F16" i="8"/>
  <c r="F52" i="8" s="1"/>
  <c r="E16" i="8"/>
  <c r="H15" i="8"/>
  <c r="H14" i="8"/>
  <c r="H13" i="8"/>
  <c r="H12" i="8"/>
  <c r="H11" i="8"/>
  <c r="H10" i="8"/>
  <c r="H9" i="8"/>
  <c r="H8" i="8"/>
  <c r="H7" i="8"/>
  <c r="H16" i="8" s="1"/>
  <c r="H6" i="8"/>
  <c r="H52" i="8" l="1"/>
</calcChain>
</file>

<file path=xl/sharedStrings.xml><?xml version="1.0" encoding="utf-8"?>
<sst xmlns="http://schemas.openxmlformats.org/spreadsheetml/2006/main" count="6175" uniqueCount="555">
  <si>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</si>
  <si>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</si>
  <si>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</si>
  <si>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</si>
  <si>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</si>
  <si>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</si>
  <si>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</si>
  <si>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</si>
  <si>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</si>
  <si>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</si>
  <si>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</si>
  <si>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</si>
  <si>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</si>
  <si>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</si>
  <si>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</si>
  <si>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</si>
  <si>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</si>
  <si>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</si>
  <si>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</si>
  <si>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</si>
  <si>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</si>
  <si>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</si>
  <si>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</si>
  <si>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</si>
  <si>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</si>
  <si>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</si>
  <si>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</si>
  <si>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</si>
  <si>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</si>
  <si>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</si>
  <si>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</si>
  <si>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</si>
  <si>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</si>
  <si>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</si>
  <si>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</si>
  <si>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</si>
  <si>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</si>
  <si>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</si>
  <si>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</si>
  <si>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</si>
  <si>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</si>
  <si>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</si>
  <si>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</si>
  <si>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</si>
  <si>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</si>
  <si>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</si>
  <si>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</si>
  <si>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</si>
  <si>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</si>
  <si>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</si>
  <si>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</si>
  <si>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</si>
  <si>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</si>
  <si>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</si>
  <si>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</si>
  <si>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</si>
  <si>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</si>
  <si>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</si>
  <si>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</si>
  <si>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</si>
  <si>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</si>
  <si>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</si>
  <si>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</si>
  <si>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</si>
  <si>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</si>
  <si>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</si>
  <si>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</si>
  <si>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</si>
  <si>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</si>
  <si>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</si>
  <si>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</si>
  <si>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</si>
  <si>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</si>
  <si>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</si>
  <si>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</si>
  <si>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</si>
  <si>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</si>
  <si>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</si>
  <si>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</si>
  <si>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</si>
  <si>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</si>
  <si>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</si>
  <si>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</si>
  <si>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</si>
  <si>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</si>
  <si>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</si>
  <si>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</si>
  <si>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</si>
  <si>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</si>
  <si>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</si>
  <si>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</si>
  <si>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</si>
  <si>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</si>
  <si>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</si>
  <si>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</si>
  <si>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</si>
  <si>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</si>
  <si>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</si>
  <si>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</si>
  <si>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</si>
  <si>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</si>
  <si>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</si>
  <si>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</si>
  <si>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</si>
  <si>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</si>
  <si>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</si>
  <si>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</si>
  <si>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</si>
  <si>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</si>
  <si>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</si>
  <si>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</si>
  <si>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</si>
  <si>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</si>
  <si>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</si>
  <si>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</si>
  <si>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</si>
  <si>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</si>
  <si>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</si>
  <si>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</si>
  <si>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</si>
  <si>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</si>
  <si>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</si>
  <si>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</si>
  <si>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</si>
  <si>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</si>
  <si>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</si>
  <si>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</si>
  <si>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</si>
  <si>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</si>
  <si>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</si>
  <si>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</si>
  <si>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</si>
  <si>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</si>
  <si>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</si>
  <si>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</si>
  <si>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</si>
  <si>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</si>
  <si>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</si>
  <si>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</si>
  <si>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</si>
  <si>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</si>
  <si>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</si>
  <si>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</si>
  <si>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</si>
  <si>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</si>
  <si>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</si>
  <si>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</si>
  <si>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</si>
  <si>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</si>
  <si>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</si>
  <si>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</si>
  <si>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</si>
  <si>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</si>
  <si>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</si>
  <si>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</si>
  <si>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</si>
  <si>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</si>
  <si>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</si>
  <si>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</si>
  <si>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</si>
  <si>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</si>
  <si>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</si>
  <si>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</si>
  <si>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</si>
  <si>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</si>
  <si>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</si>
  <si>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</si>
  <si>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</si>
  <si>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</si>
  <si>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</si>
  <si>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</si>
  <si>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</si>
  <si>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</si>
  <si>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</si>
  <si>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</si>
  <si>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</si>
  <si>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</si>
  <si>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</si>
  <si>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</si>
  <si>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</si>
  <si>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</si>
  <si>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</si>
  <si>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</si>
  <si>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</si>
  <si>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</si>
  <si>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</si>
  <si>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</si>
  <si>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</si>
  <si>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</si>
  <si>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</si>
  <si>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</si>
  <si>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</si>
  <si>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</si>
  <si>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</si>
  <si>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</si>
  <si>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</si>
  <si>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</si>
  <si>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</si>
  <si>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</si>
  <si>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</si>
  <si>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</si>
  <si>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</si>
  <si>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</si>
  <si>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</si>
  <si>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</si>
  <si>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</si>
  <si>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</si>
  <si>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</si>
  <si>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</si>
  <si>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</si>
  <si>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</si>
  <si>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</si>
  <si>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</si>
  <si>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</si>
  <si>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</si>
  <si>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</si>
  <si>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</si>
  <si>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</si>
  <si>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</si>
  <si>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</si>
  <si>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</si>
  <si>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</si>
  <si>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</si>
  <si>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</si>
  <si>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</si>
  <si>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</si>
  <si>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</si>
  <si>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</si>
  <si>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</si>
  <si>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</si>
  <si>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</si>
  <si>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</si>
  <si>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</si>
  <si>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</si>
  <si>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</si>
  <si>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</si>
  <si>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</si>
  <si>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</si>
  <si>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</si>
  <si>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</si>
  <si>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</si>
  <si>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</si>
  <si>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</si>
  <si>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</si>
  <si>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</si>
  <si>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</si>
  <si>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</si>
  <si>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</si>
  <si>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</si>
  <si>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</si>
  <si>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</si>
  <si>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</si>
  <si>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</si>
  <si>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</si>
  <si>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</si>
  <si>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</si>
  <si>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</si>
  <si>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</si>
  <si>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</si>
  <si>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</si>
  <si>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</si>
  <si>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</si>
  <si>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</si>
  <si>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</si>
  <si>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</si>
  <si>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</si>
  <si>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</si>
  <si>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</si>
  <si>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</si>
  <si>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</si>
  <si>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</si>
  <si>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</si>
  <si>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</si>
  <si>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</si>
  <si>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</si>
  <si>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</si>
  <si>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</si>
  <si>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</si>
  <si>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</si>
  <si>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</si>
  <si>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</si>
  <si>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</si>
  <si>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</si>
  <si>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</si>
  <si>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</si>
  <si>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</si>
  <si>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</si>
  <si>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</si>
  <si>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</si>
  <si>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</si>
  <si>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</si>
  <si>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</si>
  <si>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</si>
  <si>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</si>
  <si>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</si>
  <si>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</si>
  <si>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</si>
  <si>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</si>
  <si>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</si>
  <si>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</si>
  <si>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</si>
  <si>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</si>
  <si>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</si>
  <si>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</si>
  <si>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</si>
  <si>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</si>
  <si>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</si>
  <si>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</si>
  <si>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</si>
  <si>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</si>
  <si>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</si>
  <si>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</si>
  <si>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</si>
  <si>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</si>
  <si>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</si>
  <si>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</si>
  <si>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</si>
  <si>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</si>
  <si>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</si>
  <si>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</si>
  <si>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</si>
  <si>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</si>
  <si>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</si>
  <si>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</si>
  <si>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</si>
  <si>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</si>
  <si>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</si>
  <si>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</si>
  <si>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</si>
  <si>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</si>
  <si>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</si>
  <si>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</si>
  <si>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</si>
  <si>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</si>
  <si>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</si>
  <si>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</si>
  <si>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</si>
  <si>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</si>
  <si>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</si>
  <si>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</si>
  <si>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</si>
  <si>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</si>
  <si>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</si>
  <si>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</si>
  <si>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</si>
  <si>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</si>
  <si>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</si>
  <si>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</si>
  <si>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</si>
  <si>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</si>
  <si>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</si>
  <si>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</si>
  <si>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</si>
  <si>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</si>
  <si>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</si>
  <si>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</si>
  <si>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</si>
  <si>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</si>
  <si>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</si>
  <si>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</si>
  <si>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</si>
  <si>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</si>
  <si>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</si>
  <si>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</si>
  <si>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</si>
  <si>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</si>
  <si>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</si>
  <si>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</si>
  <si>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</si>
  <si>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</si>
  <si>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</si>
  <si>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</si>
  <si>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</si>
  <si>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</si>
  <si>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</si>
  <si>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</si>
  <si>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</si>
  <si>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</si>
  <si>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</si>
  <si>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</si>
  <si>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</si>
  <si>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</si>
  <si>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</si>
  <si>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</si>
  <si>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</si>
  <si>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</si>
  <si>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</si>
  <si>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</si>
  <si>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</si>
  <si>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</si>
  <si>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</si>
  <si>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</si>
  <si>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</si>
  <si>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</si>
  <si>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</si>
  <si>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</si>
  <si>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</si>
  <si>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</si>
  <si>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</si>
  <si>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</si>
  <si>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</si>
  <si>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</si>
  <si>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</si>
  <si>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</si>
  <si>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</si>
  <si>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</si>
  <si>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</si>
  <si>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</si>
  <si>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</si>
  <si>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</si>
  <si>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</si>
  <si>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</si>
  <si>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</si>
  <si>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</si>
  <si>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</si>
  <si>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</si>
  <si>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</si>
  <si>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</si>
  <si>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</si>
  <si>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</si>
  <si>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</si>
  <si>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</si>
  <si>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</si>
  <si>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</si>
  <si>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</si>
  <si>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</si>
  <si>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</si>
  <si>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</si>
  <si>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</si>
  <si>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</si>
  <si>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</si>
  <si>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</si>
  <si>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</si>
  <si>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</si>
  <si>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</si>
  <si>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</si>
  <si>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</si>
  <si>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</si>
  <si>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</si>
  <si>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</si>
  <si>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</si>
  <si>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</si>
  <si>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</si>
  <si>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</si>
  <si>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</si>
  <si>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</si>
  <si>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</si>
  <si>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</si>
  <si>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</si>
  <si>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</si>
  <si>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</si>
  <si>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</si>
  <si>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</si>
  <si>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</si>
  <si>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</si>
  <si>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</si>
  <si>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</si>
  <si>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</si>
  <si>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</si>
  <si>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</si>
  <si>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</si>
  <si>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</si>
  <si>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</si>
  <si>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</si>
  <si>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</si>
  <si>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</si>
  <si>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</si>
  <si>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</si>
  <si>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</si>
  <si>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</si>
  <si>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</si>
  <si>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</si>
  <si>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</si>
  <si>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</si>
  <si>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</si>
  <si>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</si>
  <si>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</si>
  <si>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</si>
  <si>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</si>
  <si>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</si>
  <si>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</si>
  <si>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</si>
  <si>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</si>
  <si>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</si>
  <si>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</si>
  <si>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</si>
  <si>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</si>
  <si>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</si>
  <si>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</si>
  <si>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</si>
  <si>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کامپیوتر کاردانی</t>
  </si>
  <si>
    <t xml:space="preserve">جدول ترم بندی پیشنهادی دروس دوره کاردانی پیوسته رشته کامپیوتر گرایش نرم افزار </t>
  </si>
  <si>
    <t>ترم اول</t>
  </si>
  <si>
    <t>ردیف</t>
  </si>
  <si>
    <t>کد درس ناد</t>
  </si>
  <si>
    <t>تعداد واحد</t>
  </si>
  <si>
    <t>تعداد ساعت</t>
  </si>
  <si>
    <t>نوع درس</t>
  </si>
  <si>
    <t>پيشنياز / همنیاز</t>
  </si>
  <si>
    <t>نظري</t>
  </si>
  <si>
    <t>عملي</t>
  </si>
  <si>
    <t>جمع</t>
  </si>
  <si>
    <t>سیستم عامل</t>
  </si>
  <si>
    <t>تخصصي</t>
  </si>
  <si>
    <t>-</t>
  </si>
  <si>
    <t>آزمایشگاه سیستم عامل</t>
  </si>
  <si>
    <t>مبانی شبکه های کامپیوتری</t>
  </si>
  <si>
    <t>کارگاه شبکه های کامپیوتری</t>
  </si>
  <si>
    <t>برنامه سازی پیشرفته</t>
  </si>
  <si>
    <t>تخصصی</t>
  </si>
  <si>
    <t>کار راه شغلی</t>
  </si>
  <si>
    <t>عمومی</t>
  </si>
  <si>
    <t>آزمایشگاه نرم افزار های اداری</t>
  </si>
  <si>
    <t>نرم افزار توسعه موبایل</t>
  </si>
  <si>
    <t>زبان خارجی</t>
  </si>
  <si>
    <t>ریاضی عمومی</t>
  </si>
  <si>
    <t xml:space="preserve"> -</t>
  </si>
  <si>
    <t>ترم دوم</t>
  </si>
  <si>
    <t>پيشنياز</t>
  </si>
  <si>
    <t>برنامه نویسی موبایل1</t>
  </si>
  <si>
    <t>برنامه نویسی پیشرفته</t>
  </si>
  <si>
    <t>طراحی وب</t>
  </si>
  <si>
    <t>اندیشه اسلامی 1</t>
  </si>
  <si>
    <t>زبان فنی</t>
  </si>
  <si>
    <t>پایگاه داده</t>
  </si>
  <si>
    <t>آز پایگاه داده</t>
  </si>
  <si>
    <t>پایگاه داده ها</t>
  </si>
  <si>
    <t>آز نرم افزار گرافیکی</t>
  </si>
  <si>
    <t>تجزیه و تحلیل سیستم ها</t>
  </si>
  <si>
    <t>زبان و ادبیات فارسی</t>
  </si>
  <si>
    <t>تربیت بدنی</t>
  </si>
  <si>
    <t>عمومي</t>
  </si>
  <si>
    <t>ترم سوم</t>
  </si>
  <si>
    <t>برنامه نویسی موبایل 2</t>
  </si>
  <si>
    <t>برنامه نویسی موبایل 1</t>
  </si>
  <si>
    <t>برنامه نویسی مبتنی بر وب</t>
  </si>
  <si>
    <t>مدار منطقی</t>
  </si>
  <si>
    <t>مباحث ویژه در برنامه نویسی</t>
  </si>
  <si>
    <t>اختیاری</t>
  </si>
  <si>
    <t>تجاری سازی محصول</t>
  </si>
  <si>
    <t>مهارت عمومی</t>
  </si>
  <si>
    <t>مبانی ساختمان گسسته</t>
  </si>
  <si>
    <t>آئین زندگی</t>
  </si>
  <si>
    <t>ترم چهارم</t>
  </si>
  <si>
    <t>برنامه نویسی سخت افزار</t>
  </si>
  <si>
    <t>بازی سازی</t>
  </si>
  <si>
    <t>اینترنت اشیا</t>
  </si>
  <si>
    <t>کار آفرینی</t>
  </si>
  <si>
    <t>دانش خانواده و جمعیت</t>
  </si>
  <si>
    <t>بازاریابی مجازی</t>
  </si>
  <si>
    <t>کارآموزی</t>
  </si>
  <si>
    <t>جمع کل</t>
  </si>
  <si>
    <t xml:space="preserve">       مدير گروه                                                             رئيس اداره اموزش                                                                     معاون آموزشي  دانشجوئي پژوهشی</t>
  </si>
  <si>
    <t xml:space="preserve">            محسن حيدر پور </t>
  </si>
  <si>
    <t>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</si>
</sst>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sz val="10"/>
      <name val="Arial"/>
      <charset val="178"/>
    </font>
    <font>
      <b/>
      <sz val="10"/>
      <name val="B Nazanin"/>
      <charset val="178"/>
    </font>
    <font>
      <sz val="26"/>
      <name val="B Nazanin"/>
      <charset val="178"/>
    </font>
    <font>
      <sz val="10"/>
      <name val="B Nazanin"/>
      <charset val="178"/>
    </font>
    <font>
      <b/>
      <sz val="9"/>
      <name val="B Nazanin"/>
      <charset val="178"/>
    </font>
    <font>
      <sz val="8"/>
      <name val="B Nazanin"/>
      <charset val="178"/>
    </font>
    <font>
      <sz val="10"/>
      <name val="Arial"/>
      <family val="2"/>
    </font>
    <font>
      <sz val="26"/>
      <name val="Arial"/>
      <family val="2"/>
    </font>
    <font>
      <sz val="10"/>
      <color rgb="FFFFCCCC"/>
      <name val="B Nazanin"/>
      <charset val="17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5" fillId="0" borderId="0"/>
  </cellStyleXfs>
  <cellXfs count="93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19" fillId="0" borderId="0" xfId="42"/>
    <xf numFmtId="0" fontId="20" fillId="34" borderId="27" xfId="42" applyFont="1" applyFill="1" applyBorder="1" applyAlignment="1">
      <alignment horizontal="center" vertical="center"/>
    </xf>
    <xf numFmtId="0" fontId="23" fillId="34" borderId="27" xfId="42" applyFont="1" applyFill="1" applyBorder="1" applyAlignment="1">
      <alignment horizontal="center" vertical="center"/>
    </xf>
    <xf numFmtId="0" fontId="22" fillId="0" borderId="29" xfId="42" applyFont="1" applyBorder="1" applyAlignment="1">
      <alignment horizontal="center" vertical="center"/>
    </xf>
    <xf numFmtId="0" fontId="22" fillId="0" borderId="30" xfId="42" applyFont="1" applyBorder="1" applyAlignment="1">
      <alignment horizontal="center" vertical="center"/>
    </xf>
    <xf numFmtId="0" fontId="24" fillId="0" borderId="30" xfId="42" applyFont="1" applyBorder="1" applyAlignment="1">
      <alignment horizontal="center" vertical="center"/>
    </xf>
    <xf numFmtId="0" fontId="22" fillId="0" borderId="33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/>
    </xf>
    <xf numFmtId="0" fontId="24" fillId="0" borderId="30" xfId="42" applyFont="1" applyBorder="1" applyAlignment="1">
      <alignment horizontal="center" vertical="center" wrapText="1"/>
    </xf>
    <xf numFmtId="0" fontId="22" fillId="0" borderId="36" xfId="42" applyFont="1" applyBorder="1" applyAlignment="1">
      <alignment horizontal="center" vertical="center"/>
    </xf>
    <xf numFmtId="0" fontId="24" fillId="0" borderId="36" xfId="42" applyFont="1" applyBorder="1" applyAlignment="1">
      <alignment horizontal="center" vertical="center"/>
    </xf>
    <xf numFmtId="0" fontId="22" fillId="35" borderId="40" xfId="42" applyFont="1" applyFill="1" applyBorder="1" applyAlignment="1">
      <alignment horizontal="center" vertical="center"/>
    </xf>
    <xf numFmtId="0" fontId="22" fillId="36" borderId="40" xfId="42" applyFont="1" applyFill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/>
    </xf>
    <xf numFmtId="0" fontId="22" fillId="0" borderId="43" xfId="42" applyFont="1" applyBorder="1" applyAlignment="1">
      <alignment horizontal="center" vertical="center"/>
    </xf>
    <xf numFmtId="0" fontId="22" fillId="0" borderId="44" xfId="42" applyFont="1" applyBorder="1" applyAlignment="1">
      <alignment horizontal="center" vertical="center"/>
    </xf>
    <xf numFmtId="0" fontId="22" fillId="36" borderId="40" xfId="43" applyFont="1" applyFill="1" applyBorder="1" applyAlignment="1">
      <alignment horizontal="center" vertical="center"/>
    </xf>
    <xf numFmtId="0" fontId="22" fillId="0" borderId="36" xfId="42" applyFont="1" applyBorder="1" applyAlignment="1">
      <alignment horizontal="center" vertical="center" shrinkToFit="1"/>
    </xf>
    <xf numFmtId="0" fontId="22" fillId="35" borderId="36" xfId="42" applyFont="1" applyFill="1" applyBorder="1" applyAlignment="1">
      <alignment horizontal="center" vertical="center"/>
    </xf>
    <xf numFmtId="0" fontId="22" fillId="35" borderId="47" xfId="42" applyFont="1" applyFill="1" applyBorder="1" applyAlignment="1">
      <alignment horizontal="center" vertical="center"/>
    </xf>
    <xf numFmtId="0" fontId="22" fillId="35" borderId="36" xfId="43" applyFont="1" applyFill="1" applyBorder="1" applyAlignment="1">
      <alignment horizontal="center" vertical="center"/>
    </xf>
    <xf numFmtId="0" fontId="22" fillId="36" borderId="36" xfId="43" applyFont="1" applyFill="1" applyBorder="1" applyAlignment="1">
      <alignment horizontal="center" vertical="center"/>
    </xf>
    <xf numFmtId="0" fontId="27" fillId="37" borderId="49" xfId="42" applyFont="1" applyFill="1" applyBorder="1" applyAlignment="1">
      <alignment horizontal="center" vertical="center"/>
    </xf>
    <xf numFmtId="0" fontId="22" fillId="0" borderId="30" xfId="42" applyFont="1" applyBorder="1" applyAlignment="1">
      <alignment horizontal="center" vertical="center" shrinkToFit="1"/>
    </xf>
    <xf numFmtId="0" fontId="19" fillId="0" borderId="0" xfId="42" applyBorder="1"/>
    <xf numFmtId="0" fontId="19" fillId="38" borderId="36" xfId="42" applyFill="1" applyBorder="1" applyAlignment="1">
      <alignment horizontal="center" vertical="center"/>
    </xf>
    <xf numFmtId="0" fontId="19" fillId="36" borderId="0" xfId="42" applyFill="1" applyBorder="1"/>
    <xf numFmtId="0" fontId="19" fillId="36" borderId="50" xfId="42" applyFill="1" applyBorder="1"/>
    <xf numFmtId="0" fontId="20" fillId="0" borderId="47" xfId="42" applyFont="1" applyBorder="1" applyAlignment="1">
      <alignment horizontal="right" vertical="top"/>
    </xf>
    <xf numFmtId="0" fontId="20" fillId="0" borderId="46" xfId="42" applyFont="1" applyBorder="1" applyAlignment="1">
      <alignment horizontal="right" vertical="top"/>
    </xf>
    <xf numFmtId="0" fontId="20" fillId="0" borderId="43" xfId="42" applyFont="1" applyBorder="1" applyAlignment="1">
      <alignment horizontal="right" vertical="top"/>
    </xf>
    <xf numFmtId="0" fontId="20" fillId="0" borderId="0" xfId="42" applyFont="1" applyBorder="1" applyAlignment="1">
      <alignment horizontal="right" vertical="top"/>
    </xf>
    <xf numFmtId="0" fontId="20" fillId="0" borderId="51" xfId="42" applyFont="1" applyBorder="1" applyAlignment="1">
      <alignment horizontal="right" vertical="top"/>
    </xf>
    <xf numFmtId="0" fontId="20" fillId="0" borderId="52" xfId="42" applyFont="1" applyBorder="1" applyAlignment="1">
      <alignment horizontal="right" vertical="top"/>
    </xf>
    <xf numFmtId="0" fontId="20" fillId="0" borderId="53" xfId="42" applyFont="1" applyBorder="1" applyAlignment="1">
      <alignment horizontal="right" vertical="top"/>
    </xf>
    <xf numFmtId="0" fontId="20" fillId="0" borderId="11" xfId="42" applyFont="1" applyBorder="1" applyAlignment="1">
      <alignment horizontal="right" vertical="top"/>
    </xf>
    <xf numFmtId="0" fontId="22" fillId="0" borderId="11" xfId="42" applyFont="1" applyBorder="1" applyAlignment="1">
      <alignment horizontal="right"/>
    </xf>
    <xf numFmtId="0" fontId="20" fillId="0" borderId="29" xfId="42" applyFont="1" applyBorder="1" applyAlignment="1">
      <alignment horizontal="right" vertical="top"/>
    </xf>
    <xf numFmtId="0" fontId="18" fillId="0" borderId="11" xfId="0" applyFont="1" applyBorder="1" applyAlignment="1">
      <alignment horizontal="center" vertical="center" readingOrder="2"/>
    </xf>
    <xf numFmtId="0" fontId="24" fillId="0" borderId="34" xfId="42" applyFont="1" applyBorder="1" applyAlignment="1">
      <alignment horizontal="center" vertical="center" wrapText="1"/>
    </xf>
    <xf numFmtId="0" fontId="24" fillId="0" borderId="35" xfId="42" applyFont="1" applyBorder="1" applyAlignment="1">
      <alignment horizontal="center" vertical="center" wrapText="1"/>
    </xf>
    <xf numFmtId="0" fontId="20" fillId="35" borderId="45" xfId="42" applyFont="1" applyFill="1" applyBorder="1" applyAlignment="1">
      <alignment horizontal="center" vertical="center"/>
    </xf>
    <xf numFmtId="0" fontId="20" fillId="35" borderId="46" xfId="42" applyFont="1" applyFill="1" applyBorder="1" applyAlignment="1">
      <alignment horizontal="center" vertical="center"/>
    </xf>
    <xf numFmtId="0" fontId="20" fillId="35" borderId="43" xfId="42" applyFont="1" applyFill="1" applyBorder="1" applyAlignment="1">
      <alignment horizontal="center" vertical="center"/>
    </xf>
    <xf numFmtId="0" fontId="22" fillId="36" borderId="41" xfId="43" applyFont="1" applyFill="1" applyBorder="1" applyAlignment="1">
      <alignment horizontal="center" vertical="center" wrapText="1"/>
    </xf>
    <xf numFmtId="0" fontId="22" fillId="36" borderId="42" xfId="43" applyFont="1" applyFill="1" applyBorder="1" applyAlignment="1">
      <alignment horizontal="center" vertical="center" wrapText="1"/>
    </xf>
    <xf numFmtId="0" fontId="25" fillId="38" borderId="47" xfId="42" applyFont="1" applyFill="1" applyBorder="1" applyAlignment="1">
      <alignment horizontal="center" vertical="center"/>
    </xf>
    <xf numFmtId="0" fontId="25" fillId="38" borderId="46" xfId="42" applyFont="1" applyFill="1" applyBorder="1" applyAlignment="1">
      <alignment horizontal="center" vertical="center"/>
    </xf>
    <xf numFmtId="0" fontId="25" fillId="38" borderId="43" xfId="42" applyFont="1" applyFill="1" applyBorder="1" applyAlignment="1">
      <alignment horizontal="center" vertical="center"/>
    </xf>
    <xf numFmtId="0" fontId="19" fillId="38" borderId="36" xfId="42" applyFill="1" applyBorder="1" applyAlignment="1">
      <alignment horizontal="center" vertical="center"/>
    </xf>
    <xf numFmtId="0" fontId="19" fillId="0" borderId="36" xfId="42" applyBorder="1" applyAlignment="1">
      <alignment horizontal="center" vertical="center"/>
    </xf>
    <xf numFmtId="0" fontId="20" fillId="34" borderId="20" xfId="42" applyFont="1" applyFill="1" applyBorder="1" applyAlignment="1">
      <alignment horizontal="center" vertical="center" wrapText="1"/>
    </xf>
    <xf numFmtId="0" fontId="20" fillId="34" borderId="27" xfId="42" applyFont="1" applyFill="1" applyBorder="1" applyAlignment="1">
      <alignment horizontal="center" vertical="center" wrapText="1"/>
    </xf>
    <xf numFmtId="0" fontId="20" fillId="34" borderId="24" xfId="42" applyFont="1" applyFill="1" applyBorder="1" applyAlignment="1">
      <alignment horizontal="center" vertical="center" wrapText="1"/>
    </xf>
    <xf numFmtId="0" fontId="20" fillId="34" borderId="14" xfId="42" applyFont="1" applyFill="1" applyBorder="1" applyAlignment="1">
      <alignment horizontal="center" vertical="center" wrapText="1"/>
    </xf>
    <xf numFmtId="0" fontId="20" fillId="34" borderId="28" xfId="42" applyFont="1" applyFill="1" applyBorder="1" applyAlignment="1">
      <alignment horizontal="center" vertical="center" wrapText="1"/>
    </xf>
    <xf numFmtId="0" fontId="20" fillId="34" borderId="17" xfId="42" applyFont="1" applyFill="1" applyBorder="1" applyAlignment="1">
      <alignment horizontal="center" vertical="center" wrapText="1"/>
    </xf>
    <xf numFmtId="0" fontId="21" fillId="34" borderId="18" xfId="42" applyFont="1" applyFill="1" applyBorder="1" applyAlignment="1">
      <alignment horizontal="center" vertical="center" textRotation="90"/>
    </xf>
    <xf numFmtId="0" fontId="19" fillId="0" borderId="25" xfId="42" applyBorder="1" applyAlignment="1">
      <alignment horizontal="center" vertical="center" textRotation="90"/>
    </xf>
    <xf numFmtId="0" fontId="24" fillId="0" borderId="21" xfId="42" applyFont="1" applyBorder="1" applyAlignment="1">
      <alignment horizontal="center" vertical="center" wrapText="1"/>
    </xf>
    <xf numFmtId="0" fontId="24" fillId="0" borderId="31" xfId="42" applyFont="1" applyBorder="1" applyAlignment="1">
      <alignment horizontal="center" vertical="center" wrapText="1"/>
    </xf>
    <xf numFmtId="0" fontId="22" fillId="36" borderId="47" xfId="43" applyFont="1" applyFill="1" applyBorder="1" applyAlignment="1">
      <alignment horizontal="center" vertical="center" wrapText="1"/>
    </xf>
    <xf numFmtId="0" fontId="22" fillId="36" borderId="48" xfId="43" applyFont="1" applyFill="1" applyBorder="1" applyAlignment="1">
      <alignment horizontal="center" vertical="center" wrapText="1"/>
    </xf>
    <xf numFmtId="0" fontId="20" fillId="34" borderId="19" xfId="42" applyFont="1" applyFill="1" applyBorder="1" applyAlignment="1">
      <alignment horizontal="center" vertical="center"/>
    </xf>
    <xf numFmtId="0" fontId="20" fillId="34" borderId="26" xfId="42" applyFont="1" applyFill="1" applyBorder="1" applyAlignment="1">
      <alignment horizontal="center" vertical="center"/>
    </xf>
    <xf numFmtId="0" fontId="22" fillId="34" borderId="20" xfId="42" applyFont="1" applyFill="1" applyBorder="1" applyAlignment="1">
      <alignment horizontal="center" vertical="center" wrapText="1"/>
    </xf>
    <xf numFmtId="0" fontId="22" fillId="34" borderId="27" xfId="42" applyFont="1" applyFill="1" applyBorder="1" applyAlignment="1">
      <alignment horizontal="center" vertical="center" wrapText="1"/>
    </xf>
    <xf numFmtId="0" fontId="20" fillId="34" borderId="20" xfId="42" applyFont="1" applyFill="1" applyBorder="1" applyAlignment="1">
      <alignment horizontal="center" vertical="center"/>
    </xf>
    <xf numFmtId="0" fontId="20" fillId="34" borderId="27" xfId="42" applyFont="1" applyFill="1" applyBorder="1" applyAlignment="1">
      <alignment horizontal="center" vertical="center"/>
    </xf>
    <xf numFmtId="0" fontId="23" fillId="34" borderId="21" xfId="42" applyFont="1" applyFill="1" applyBorder="1" applyAlignment="1">
      <alignment horizontal="center" vertical="center"/>
    </xf>
    <xf numFmtId="0" fontId="23" fillId="34" borderId="22" xfId="42" applyFont="1" applyFill="1" applyBorder="1" applyAlignment="1">
      <alignment horizontal="center" vertical="center"/>
    </xf>
    <xf numFmtId="0" fontId="23" fillId="34" borderId="23" xfId="42" applyFont="1" applyFill="1" applyBorder="1" applyAlignment="1">
      <alignment horizontal="center" vertical="center"/>
    </xf>
    <xf numFmtId="0" fontId="20" fillId="35" borderId="38" xfId="42" applyFont="1" applyFill="1" applyBorder="1" applyAlignment="1">
      <alignment horizontal="center" vertical="center"/>
    </xf>
    <xf numFmtId="0" fontId="20" fillId="35" borderId="39" xfId="42" applyFont="1" applyFill="1" applyBorder="1" applyAlignment="1">
      <alignment horizontal="center" vertical="center"/>
    </xf>
    <xf numFmtId="0" fontId="24" fillId="0" borderId="32" xfId="42" applyFont="1" applyBorder="1" applyAlignment="1">
      <alignment horizontal="center" vertical="center" wrapText="1"/>
    </xf>
    <xf numFmtId="0" fontId="19" fillId="0" borderId="33" xfId="42" applyBorder="1" applyAlignment="1">
      <alignment horizontal="center" vertical="center" wrapText="1"/>
    </xf>
    <xf numFmtId="0" fontId="26" fillId="34" borderId="25" xfId="42" applyFont="1" applyFill="1" applyBorder="1" applyAlignment="1">
      <alignment horizontal="center" vertical="center" textRotation="90"/>
    </xf>
    <xf numFmtId="0" fontId="26" fillId="34" borderId="37" xfId="42" applyFont="1" applyFill="1" applyBorder="1" applyAlignment="1">
      <alignment horizontal="center" vertical="center" textRotation="90"/>
    </xf>
    <xf numFmtId="0" fontId="20" fillId="34" borderId="12" xfId="42" applyFont="1" applyFill="1" applyBorder="1" applyAlignment="1">
      <alignment horizontal="center" vertical="center"/>
    </xf>
    <xf numFmtId="0" fontId="19" fillId="34" borderId="13" xfId="42" applyFill="1" applyBorder="1" applyAlignment="1"/>
    <xf numFmtId="0" fontId="19" fillId="34" borderId="14" xfId="42" applyFill="1" applyBorder="1" applyAlignment="1"/>
    <xf numFmtId="0" fontId="19" fillId="34" borderId="15" xfId="42" applyFill="1" applyBorder="1" applyAlignment="1"/>
    <xf numFmtId="0" fontId="19" fillId="34" borderId="16" xfId="42" applyFill="1" applyBorder="1" applyAlignment="1"/>
    <xf numFmtId="0" fontId="19" fillId="34" borderId="17" xfId="42" applyFill="1" applyBorder="1" applyAlignment="1"/>
    <xf numFmtId="0" fontId="21" fillId="34" borderId="25" xfId="42" applyFont="1" applyFill="1" applyBorder="1" applyAlignment="1">
      <alignment horizontal="center" vertical="center" textRotation="90"/>
    </xf>
    <xf numFmtId="0" fontId="19" fillId="0" borderId="37" xfId="42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5" t="s">
        <v>490</v>
      </c>
      <c r="B1" s="45"/>
      <c r="C1" s="45"/>
      <c r="D1" s="45"/>
      <c r="E1" s="45"/>
      <c r="F1" s="45"/>
      <c r="G1" s="45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51101"/>
        <filter val="51102"/>
        <filter val="51103"/>
        <filter val="51104"/>
        <filter val="51105"/>
        <filter val="51106"/>
        <filter val="51107"/>
        <filter val="51108"/>
        <filter val="51109"/>
        <filter val="51110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5" t="s">
        <v>490</v>
      </c>
      <c r="B1" s="45"/>
      <c r="C1" s="45"/>
      <c r="D1" s="45"/>
      <c r="E1" s="45"/>
      <c r="F1" s="45"/>
      <c r="G1" s="45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51201"/>
        <filter val="51202"/>
        <filter val="51203"/>
        <filter val="51204"/>
        <filter val="51205"/>
        <filter val="51206"/>
        <filter val="51207"/>
        <filter val="51208"/>
        <filter val="51209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5" t="s">
        <v>490</v>
      </c>
      <c r="B1" s="45"/>
      <c r="C1" s="45"/>
      <c r="D1" s="45"/>
      <c r="E1" s="45"/>
      <c r="F1" s="45"/>
      <c r="G1" s="45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51301"/>
        <filter val="51302"/>
        <filter val="51303"/>
        <filter val="51304"/>
        <filter val="51305"/>
        <filter val="51306"/>
        <filter val="51307"/>
        <filter val="51308"/>
        <filter val="51309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5" t="s">
        <v>490</v>
      </c>
      <c r="B1" s="45"/>
      <c r="C1" s="45"/>
      <c r="D1" s="45"/>
      <c r="E1" s="45"/>
      <c r="F1" s="45"/>
      <c r="G1" s="45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51401"/>
        <filter val="51402"/>
        <filter val="51403"/>
        <filter val="51404"/>
        <filter val="51405"/>
        <filter val="51406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rightToLeft="1" zoomScaleNormal="100" workbookViewId="0">
      <selection activeCell="A2" sqref="A2:K3"/>
    </sheetView>
  </sheetViews>
  <sheetFormatPr defaultRowHeight="12.75" x14ac:dyDescent="0.2"/>
  <cols>
    <col min="1" max="1" width="9" style="4"/>
    <col min="2" max="2" width="4" style="4" customWidth="1"/>
    <col min="3" max="3" width="9" style="4"/>
    <col min="4" max="4" width="16" style="4" customWidth="1"/>
    <col min="5" max="5" width="6.125" style="4" customWidth="1"/>
    <col min="6" max="9" width="9" style="4"/>
    <col min="10" max="10" width="6.375" style="4" customWidth="1"/>
    <col min="11" max="11" width="7.375" style="4" customWidth="1"/>
    <col min="12" max="16384" width="9" style="4"/>
  </cols>
  <sheetData>
    <row r="1" spans="1:11" ht="13.5" thickBot="1" x14ac:dyDescent="0.25"/>
    <row r="2" spans="1:11" x14ac:dyDescent="0.2">
      <c r="A2" s="85" t="s">
        <v>491</v>
      </c>
      <c r="B2" s="86"/>
      <c r="C2" s="86"/>
      <c r="D2" s="86"/>
      <c r="E2" s="86"/>
      <c r="F2" s="86"/>
      <c r="G2" s="86"/>
      <c r="H2" s="86"/>
      <c r="I2" s="86"/>
      <c r="J2" s="86"/>
      <c r="K2" s="87"/>
    </row>
    <row r="3" spans="1:11" ht="13.5" thickBot="1" x14ac:dyDescent="0.25">
      <c r="A3" s="88"/>
      <c r="B3" s="89"/>
      <c r="C3" s="89"/>
      <c r="D3" s="89"/>
      <c r="E3" s="89"/>
      <c r="F3" s="89"/>
      <c r="G3" s="89"/>
      <c r="H3" s="89"/>
      <c r="I3" s="89"/>
      <c r="J3" s="89"/>
      <c r="K3" s="90"/>
    </row>
    <row r="4" spans="1:11" ht="11.25" customHeight="1" x14ac:dyDescent="0.2">
      <c r="A4" s="64" t="s">
        <v>492</v>
      </c>
      <c r="B4" s="70" t="s">
        <v>493</v>
      </c>
      <c r="C4" s="72" t="s">
        <v>494</v>
      </c>
      <c r="D4" s="74" t="s">
        <v>1</v>
      </c>
      <c r="E4" s="58" t="s">
        <v>495</v>
      </c>
      <c r="F4" s="76" t="s">
        <v>496</v>
      </c>
      <c r="G4" s="77"/>
      <c r="H4" s="78"/>
      <c r="I4" s="58" t="s">
        <v>497</v>
      </c>
      <c r="J4" s="60" t="s">
        <v>498</v>
      </c>
      <c r="K4" s="61"/>
    </row>
    <row r="5" spans="1:11" ht="11.25" customHeight="1" thickBot="1" x14ac:dyDescent="0.25">
      <c r="A5" s="91"/>
      <c r="B5" s="71"/>
      <c r="C5" s="73"/>
      <c r="D5" s="75"/>
      <c r="E5" s="59"/>
      <c r="F5" s="5" t="s">
        <v>499</v>
      </c>
      <c r="G5" s="5" t="s">
        <v>500</v>
      </c>
      <c r="H5" s="6" t="s">
        <v>501</v>
      </c>
      <c r="I5" s="59"/>
      <c r="J5" s="62"/>
      <c r="K5" s="63"/>
    </row>
    <row r="6" spans="1:11" ht="15.75" x14ac:dyDescent="0.2">
      <c r="A6" s="91"/>
      <c r="B6" s="7">
        <v>1</v>
      </c>
      <c r="C6" s="8">
        <v>3021109</v>
      </c>
      <c r="D6" s="8" t="s">
        <v>502</v>
      </c>
      <c r="E6" s="8">
        <v>2</v>
      </c>
      <c r="F6" s="8">
        <v>32</v>
      </c>
      <c r="G6" s="8">
        <v>0</v>
      </c>
      <c r="H6" s="8">
        <f t="shared" ref="H6:H14" si="0">SUM(F6:G6)</f>
        <v>32</v>
      </c>
      <c r="I6" s="9" t="s">
        <v>503</v>
      </c>
      <c r="J6" s="66" t="s">
        <v>504</v>
      </c>
      <c r="K6" s="67"/>
    </row>
    <row r="7" spans="1:11" ht="15.75" x14ac:dyDescent="0.2">
      <c r="A7" s="91"/>
      <c r="B7" s="7">
        <v>2</v>
      </c>
      <c r="C7" s="8">
        <v>3021112</v>
      </c>
      <c r="D7" s="8" t="s">
        <v>505</v>
      </c>
      <c r="E7" s="8">
        <v>1</v>
      </c>
      <c r="F7" s="8">
        <v>0</v>
      </c>
      <c r="G7" s="8">
        <v>32</v>
      </c>
      <c r="H7" s="8">
        <f t="shared" si="0"/>
        <v>32</v>
      </c>
      <c r="I7" s="9" t="s">
        <v>503</v>
      </c>
      <c r="J7" s="81" t="s">
        <v>502</v>
      </c>
      <c r="K7" s="82"/>
    </row>
    <row r="8" spans="1:11" ht="15.75" x14ac:dyDescent="0.2">
      <c r="A8" s="91"/>
      <c r="B8" s="10">
        <v>3</v>
      </c>
      <c r="C8" s="11">
        <v>3021113</v>
      </c>
      <c r="D8" s="12" t="s">
        <v>506</v>
      </c>
      <c r="E8" s="11">
        <v>2</v>
      </c>
      <c r="F8" s="11">
        <v>32</v>
      </c>
      <c r="G8" s="11">
        <v>0</v>
      </c>
      <c r="H8" s="8">
        <f t="shared" si="0"/>
        <v>32</v>
      </c>
      <c r="I8" s="13" t="s">
        <v>503</v>
      </c>
      <c r="J8" s="46" t="s">
        <v>504</v>
      </c>
      <c r="K8" s="47"/>
    </row>
    <row r="9" spans="1:11" ht="15.75" x14ac:dyDescent="0.2">
      <c r="A9" s="91"/>
      <c r="B9" s="10">
        <v>4</v>
      </c>
      <c r="C9" s="11">
        <v>3021124</v>
      </c>
      <c r="D9" s="12" t="s">
        <v>507</v>
      </c>
      <c r="E9" s="11">
        <v>1</v>
      </c>
      <c r="F9" s="10">
        <v>0</v>
      </c>
      <c r="G9" s="11">
        <v>48</v>
      </c>
      <c r="H9" s="8">
        <f t="shared" si="0"/>
        <v>48</v>
      </c>
      <c r="I9" s="13" t="s">
        <v>503</v>
      </c>
      <c r="J9" s="81" t="s">
        <v>506</v>
      </c>
      <c r="K9" s="82"/>
    </row>
    <row r="10" spans="1:11" ht="15.75" x14ac:dyDescent="0.2">
      <c r="A10" s="91"/>
      <c r="B10" s="10">
        <v>5</v>
      </c>
      <c r="C10" s="11">
        <v>3021108</v>
      </c>
      <c r="D10" s="11" t="s">
        <v>508</v>
      </c>
      <c r="E10" s="11">
        <v>2</v>
      </c>
      <c r="F10" s="10">
        <v>16</v>
      </c>
      <c r="G10" s="11">
        <v>48</v>
      </c>
      <c r="H10" s="8">
        <f t="shared" si="0"/>
        <v>64</v>
      </c>
      <c r="I10" s="13" t="s">
        <v>509</v>
      </c>
      <c r="J10" s="46" t="s">
        <v>504</v>
      </c>
      <c r="K10" s="47"/>
    </row>
    <row r="11" spans="1:11" ht="15.75" x14ac:dyDescent="0.2">
      <c r="A11" s="91"/>
      <c r="B11" s="10">
        <v>6</v>
      </c>
      <c r="C11" s="11">
        <v>3021106</v>
      </c>
      <c r="D11" s="11" t="s">
        <v>510</v>
      </c>
      <c r="E11" s="11">
        <v>2</v>
      </c>
      <c r="F11" s="11">
        <v>32</v>
      </c>
      <c r="G11" s="11">
        <v>0</v>
      </c>
      <c r="H11" s="8">
        <f t="shared" si="0"/>
        <v>32</v>
      </c>
      <c r="I11" s="13" t="s">
        <v>511</v>
      </c>
      <c r="J11" s="46" t="s">
        <v>504</v>
      </c>
      <c r="K11" s="47"/>
    </row>
    <row r="12" spans="1:11" ht="15.75" x14ac:dyDescent="0.2">
      <c r="A12" s="91"/>
      <c r="B12" s="7">
        <v>7</v>
      </c>
      <c r="C12" s="8">
        <v>3021107</v>
      </c>
      <c r="D12" s="14" t="s">
        <v>512</v>
      </c>
      <c r="E12" s="8">
        <v>1</v>
      </c>
      <c r="F12" s="8">
        <v>0</v>
      </c>
      <c r="G12" s="8">
        <v>32</v>
      </c>
      <c r="H12" s="8">
        <f t="shared" si="0"/>
        <v>32</v>
      </c>
      <c r="I12" s="9" t="s">
        <v>509</v>
      </c>
      <c r="J12" s="46" t="s">
        <v>504</v>
      </c>
      <c r="K12" s="47"/>
    </row>
    <row r="13" spans="1:11" ht="15.75" x14ac:dyDescent="0.2">
      <c r="A13" s="91"/>
      <c r="B13" s="10">
        <v>8</v>
      </c>
      <c r="C13" s="15">
        <v>3021110</v>
      </c>
      <c r="D13" s="16" t="s">
        <v>513</v>
      </c>
      <c r="E13" s="15">
        <v>1</v>
      </c>
      <c r="F13" s="15">
        <v>0</v>
      </c>
      <c r="G13" s="15">
        <v>32</v>
      </c>
      <c r="H13" s="8">
        <f t="shared" si="0"/>
        <v>32</v>
      </c>
      <c r="I13" s="16" t="s">
        <v>509</v>
      </c>
      <c r="J13" s="46" t="s">
        <v>504</v>
      </c>
      <c r="K13" s="47"/>
    </row>
    <row r="14" spans="1:11" ht="15.75" x14ac:dyDescent="0.2">
      <c r="A14" s="91"/>
      <c r="B14" s="10">
        <v>9</v>
      </c>
      <c r="C14" s="11">
        <v>9101</v>
      </c>
      <c r="D14" s="11" t="s">
        <v>514</v>
      </c>
      <c r="E14" s="11">
        <v>3</v>
      </c>
      <c r="F14" s="11">
        <v>48</v>
      </c>
      <c r="G14" s="11">
        <v>0</v>
      </c>
      <c r="H14" s="8">
        <f t="shared" si="0"/>
        <v>48</v>
      </c>
      <c r="I14" s="13" t="s">
        <v>511</v>
      </c>
      <c r="J14" s="46" t="s">
        <v>504</v>
      </c>
      <c r="K14" s="47"/>
    </row>
    <row r="15" spans="1:11" ht="16.5" thickBot="1" x14ac:dyDescent="0.25">
      <c r="A15" s="92"/>
      <c r="B15" s="10">
        <v>10</v>
      </c>
      <c r="C15" s="15">
        <v>3021105</v>
      </c>
      <c r="D15" s="15" t="s">
        <v>515</v>
      </c>
      <c r="E15" s="15">
        <v>3</v>
      </c>
      <c r="F15" s="11">
        <v>48</v>
      </c>
      <c r="G15" s="11">
        <v>0</v>
      </c>
      <c r="H15" s="8">
        <f>SUM(F15:G15)</f>
        <v>48</v>
      </c>
      <c r="I15" s="13" t="s">
        <v>511</v>
      </c>
      <c r="J15" s="81" t="s">
        <v>516</v>
      </c>
      <c r="K15" s="82"/>
    </row>
    <row r="16" spans="1:11" ht="15" customHeight="1" thickBot="1" x14ac:dyDescent="0.25">
      <c r="A16" s="64" t="s">
        <v>517</v>
      </c>
      <c r="B16" s="79" t="s">
        <v>501</v>
      </c>
      <c r="C16" s="79"/>
      <c r="D16" s="80"/>
      <c r="E16" s="17">
        <f>SUM(E6:E15)</f>
        <v>18</v>
      </c>
      <c r="F16" s="17">
        <f>SUM(F6:F15)</f>
        <v>208</v>
      </c>
      <c r="G16" s="17">
        <f>SUM(G6:G15)</f>
        <v>192</v>
      </c>
      <c r="H16" s="17">
        <f>SUM(H6:H15)</f>
        <v>400</v>
      </c>
      <c r="I16" s="18" t="s">
        <v>504</v>
      </c>
      <c r="J16" s="51" t="s">
        <v>504</v>
      </c>
      <c r="K16" s="52"/>
    </row>
    <row r="17" spans="1:11" ht="12.75" customHeight="1" x14ac:dyDescent="0.2">
      <c r="A17" s="83"/>
      <c r="B17" s="70" t="s">
        <v>493</v>
      </c>
      <c r="C17" s="72" t="s">
        <v>494</v>
      </c>
      <c r="D17" s="74" t="s">
        <v>1</v>
      </c>
      <c r="E17" s="58" t="s">
        <v>495</v>
      </c>
      <c r="F17" s="76" t="s">
        <v>496</v>
      </c>
      <c r="G17" s="77"/>
      <c r="H17" s="78"/>
      <c r="I17" s="58" t="s">
        <v>497</v>
      </c>
      <c r="J17" s="60" t="s">
        <v>518</v>
      </c>
      <c r="K17" s="61"/>
    </row>
    <row r="18" spans="1:11" ht="12.75" customHeight="1" thickBot="1" x14ac:dyDescent="0.25">
      <c r="A18" s="83"/>
      <c r="B18" s="71"/>
      <c r="C18" s="73"/>
      <c r="D18" s="75"/>
      <c r="E18" s="59"/>
      <c r="F18" s="5" t="s">
        <v>499</v>
      </c>
      <c r="G18" s="5" t="s">
        <v>500</v>
      </c>
      <c r="H18" s="6" t="s">
        <v>501</v>
      </c>
      <c r="I18" s="59"/>
      <c r="J18" s="62"/>
      <c r="K18" s="63"/>
    </row>
    <row r="19" spans="1:11" ht="15.75" x14ac:dyDescent="0.2">
      <c r="A19" s="83"/>
      <c r="B19" s="7">
        <v>1</v>
      </c>
      <c r="C19" s="8">
        <v>3021111</v>
      </c>
      <c r="D19" s="8" t="s">
        <v>519</v>
      </c>
      <c r="E19" s="8">
        <v>2</v>
      </c>
      <c r="F19" s="8">
        <v>16</v>
      </c>
      <c r="G19" s="8">
        <v>48</v>
      </c>
      <c r="H19" s="8">
        <f t="shared" ref="H19:H23" si="1">SUM(F19:G19)</f>
        <v>64</v>
      </c>
      <c r="I19" s="9" t="s">
        <v>509</v>
      </c>
      <c r="J19" s="66" t="s">
        <v>520</v>
      </c>
      <c r="K19" s="67"/>
    </row>
    <row r="20" spans="1:11" ht="15.75" x14ac:dyDescent="0.2">
      <c r="A20" s="83"/>
      <c r="B20" s="10">
        <v>2</v>
      </c>
      <c r="C20" s="11">
        <v>3021117</v>
      </c>
      <c r="D20" s="11" t="s">
        <v>521</v>
      </c>
      <c r="E20" s="11">
        <v>2</v>
      </c>
      <c r="F20" s="11">
        <v>16</v>
      </c>
      <c r="G20" s="11">
        <v>48</v>
      </c>
      <c r="H20" s="8">
        <f>SUM(F20:G20)</f>
        <v>64</v>
      </c>
      <c r="I20" s="13" t="s">
        <v>509</v>
      </c>
      <c r="J20" s="46" t="s">
        <v>516</v>
      </c>
      <c r="K20" s="47"/>
    </row>
    <row r="21" spans="1:11" ht="15.75" x14ac:dyDescent="0.2">
      <c r="A21" s="83"/>
      <c r="B21" s="10">
        <v>3</v>
      </c>
      <c r="C21" s="11">
        <v>9102</v>
      </c>
      <c r="D21" s="19" t="s">
        <v>522</v>
      </c>
      <c r="E21" s="11">
        <v>2</v>
      </c>
      <c r="F21" s="10">
        <v>32</v>
      </c>
      <c r="G21" s="11">
        <v>0</v>
      </c>
      <c r="H21" s="8">
        <f>SUM(F21:G21)</f>
        <v>32</v>
      </c>
      <c r="I21" s="13" t="s">
        <v>511</v>
      </c>
      <c r="J21" s="46" t="s">
        <v>516</v>
      </c>
      <c r="K21" s="47"/>
    </row>
    <row r="22" spans="1:11" ht="17.25" customHeight="1" x14ac:dyDescent="0.2">
      <c r="A22" s="83"/>
      <c r="B22" s="7">
        <v>4</v>
      </c>
      <c r="C22" s="8">
        <v>3021114</v>
      </c>
      <c r="D22" s="8" t="s">
        <v>523</v>
      </c>
      <c r="E22" s="8">
        <v>2</v>
      </c>
      <c r="F22" s="8">
        <v>32</v>
      </c>
      <c r="G22" s="8">
        <v>0</v>
      </c>
      <c r="H22" s="8">
        <f t="shared" si="1"/>
        <v>32</v>
      </c>
      <c r="I22" s="9" t="s">
        <v>509</v>
      </c>
      <c r="J22" s="46" t="s">
        <v>514</v>
      </c>
      <c r="K22" s="47"/>
    </row>
    <row r="23" spans="1:11" ht="15.75" x14ac:dyDescent="0.2">
      <c r="A23" s="83"/>
      <c r="B23" s="10">
        <v>5</v>
      </c>
      <c r="C23" s="15">
        <v>3021115</v>
      </c>
      <c r="D23" s="15" t="s">
        <v>524</v>
      </c>
      <c r="E23" s="15">
        <v>2</v>
      </c>
      <c r="F23" s="15">
        <v>32</v>
      </c>
      <c r="G23" s="15">
        <v>0</v>
      </c>
      <c r="H23" s="8">
        <f t="shared" si="1"/>
        <v>32</v>
      </c>
      <c r="I23" s="16" t="s">
        <v>509</v>
      </c>
      <c r="J23" s="46" t="s">
        <v>504</v>
      </c>
      <c r="K23" s="47"/>
    </row>
    <row r="24" spans="1:11" ht="15.75" x14ac:dyDescent="0.2">
      <c r="A24" s="83"/>
      <c r="B24" s="10">
        <v>6</v>
      </c>
      <c r="C24" s="15">
        <v>3021120</v>
      </c>
      <c r="D24" s="15" t="s">
        <v>525</v>
      </c>
      <c r="E24" s="15">
        <v>1</v>
      </c>
      <c r="F24" s="15">
        <v>0</v>
      </c>
      <c r="G24" s="15">
        <v>32</v>
      </c>
      <c r="H24" s="8">
        <v>32</v>
      </c>
      <c r="I24" s="16" t="s">
        <v>509</v>
      </c>
      <c r="J24" s="81" t="s">
        <v>526</v>
      </c>
      <c r="K24" s="82"/>
    </row>
    <row r="25" spans="1:11" ht="15.75" x14ac:dyDescent="0.2">
      <c r="A25" s="83"/>
      <c r="B25" s="10">
        <v>7</v>
      </c>
      <c r="C25" s="11">
        <v>3022196</v>
      </c>
      <c r="D25" s="20" t="s">
        <v>527</v>
      </c>
      <c r="E25" s="11">
        <v>1</v>
      </c>
      <c r="F25" s="11">
        <v>0</v>
      </c>
      <c r="G25" s="11">
        <v>32</v>
      </c>
      <c r="H25" s="8">
        <v>32</v>
      </c>
      <c r="I25" s="13" t="s">
        <v>509</v>
      </c>
      <c r="J25" s="46" t="s">
        <v>504</v>
      </c>
      <c r="K25" s="47"/>
    </row>
    <row r="26" spans="1:11" ht="15.75" x14ac:dyDescent="0.2">
      <c r="A26" s="83"/>
      <c r="B26" s="10">
        <v>8</v>
      </c>
      <c r="C26" s="15">
        <v>3021116</v>
      </c>
      <c r="D26" s="15" t="s">
        <v>528</v>
      </c>
      <c r="E26" s="15">
        <v>2</v>
      </c>
      <c r="F26" s="11">
        <v>32</v>
      </c>
      <c r="G26" s="11">
        <v>0</v>
      </c>
      <c r="H26" s="8">
        <v>32</v>
      </c>
      <c r="I26" s="13" t="s">
        <v>509</v>
      </c>
      <c r="J26" s="46" t="s">
        <v>504</v>
      </c>
      <c r="K26" s="47"/>
    </row>
    <row r="27" spans="1:11" ht="15.75" x14ac:dyDescent="0.2">
      <c r="A27" s="83"/>
      <c r="B27" s="21">
        <v>9</v>
      </c>
      <c r="C27" s="15">
        <v>9118</v>
      </c>
      <c r="D27" s="15" t="s">
        <v>529</v>
      </c>
      <c r="E27" s="15">
        <v>3</v>
      </c>
      <c r="F27" s="15">
        <v>48</v>
      </c>
      <c r="G27" s="15">
        <v>0</v>
      </c>
      <c r="H27" s="22">
        <f>SUM(F27:G27)</f>
        <v>48</v>
      </c>
      <c r="I27" s="16" t="s">
        <v>511</v>
      </c>
      <c r="J27" s="46" t="s">
        <v>504</v>
      </c>
      <c r="K27" s="47"/>
    </row>
    <row r="28" spans="1:11" ht="15.75" x14ac:dyDescent="0.2">
      <c r="A28" s="83"/>
      <c r="B28" s="10">
        <v>10</v>
      </c>
      <c r="C28" s="15">
        <v>9122</v>
      </c>
      <c r="D28" s="15" t="s">
        <v>530</v>
      </c>
      <c r="E28" s="15">
        <v>1</v>
      </c>
      <c r="F28" s="11">
        <v>0</v>
      </c>
      <c r="G28" s="11">
        <v>16</v>
      </c>
      <c r="H28" s="8">
        <f>SUM(F28:G28)</f>
        <v>16</v>
      </c>
      <c r="I28" s="13" t="s">
        <v>531</v>
      </c>
      <c r="J28" s="46" t="s">
        <v>504</v>
      </c>
      <c r="K28" s="47"/>
    </row>
    <row r="29" spans="1:11" ht="13.5" customHeight="1" thickBot="1" x14ac:dyDescent="0.25">
      <c r="A29" s="84"/>
      <c r="B29" s="79" t="s">
        <v>501</v>
      </c>
      <c r="C29" s="79"/>
      <c r="D29" s="80"/>
      <c r="E29" s="17">
        <f>SUM(E19:E28)</f>
        <v>18</v>
      </c>
      <c r="F29" s="17">
        <f>SUM(F19:F28)</f>
        <v>208</v>
      </c>
      <c r="G29" s="17">
        <f>SUM(G19:G28)</f>
        <v>176</v>
      </c>
      <c r="H29" s="17">
        <f>SUM(H19:H28)</f>
        <v>384</v>
      </c>
      <c r="I29" s="23" t="s">
        <v>516</v>
      </c>
      <c r="J29" s="51" t="s">
        <v>504</v>
      </c>
      <c r="K29" s="52"/>
    </row>
    <row r="30" spans="1:11" ht="13.5" customHeight="1" x14ac:dyDescent="0.2">
      <c r="A30" s="64" t="s">
        <v>532</v>
      </c>
      <c r="B30" s="70" t="s">
        <v>493</v>
      </c>
      <c r="C30" s="72" t="s">
        <v>494</v>
      </c>
      <c r="D30" s="74" t="s">
        <v>1</v>
      </c>
      <c r="E30" s="58" t="s">
        <v>495</v>
      </c>
      <c r="F30" s="76" t="s">
        <v>496</v>
      </c>
      <c r="G30" s="77"/>
      <c r="H30" s="78"/>
      <c r="I30" s="58" t="s">
        <v>497</v>
      </c>
      <c r="J30" s="60" t="s">
        <v>518</v>
      </c>
      <c r="K30" s="61"/>
    </row>
    <row r="31" spans="1:11" ht="13.5" customHeight="1" thickBot="1" x14ac:dyDescent="0.25">
      <c r="A31" s="65"/>
      <c r="B31" s="71"/>
      <c r="C31" s="73"/>
      <c r="D31" s="75"/>
      <c r="E31" s="59"/>
      <c r="F31" s="5" t="s">
        <v>499</v>
      </c>
      <c r="G31" s="5" t="s">
        <v>500</v>
      </c>
      <c r="H31" s="6" t="s">
        <v>501</v>
      </c>
      <c r="I31" s="59"/>
      <c r="J31" s="62"/>
      <c r="K31" s="63"/>
    </row>
    <row r="32" spans="1:11" ht="15.75" x14ac:dyDescent="0.2">
      <c r="A32" s="65"/>
      <c r="B32" s="7">
        <v>1</v>
      </c>
      <c r="C32" s="8">
        <v>3021118</v>
      </c>
      <c r="D32" s="8" t="s">
        <v>533</v>
      </c>
      <c r="E32" s="8">
        <v>2</v>
      </c>
      <c r="F32" s="8">
        <v>16</v>
      </c>
      <c r="G32" s="8">
        <v>48</v>
      </c>
      <c r="H32" s="8">
        <f>SUM(F32:G32)</f>
        <v>64</v>
      </c>
      <c r="I32" s="9" t="s">
        <v>509</v>
      </c>
      <c r="J32" s="66" t="s">
        <v>534</v>
      </c>
      <c r="K32" s="67"/>
    </row>
    <row r="33" spans="1:11" ht="15.75" x14ac:dyDescent="0.2">
      <c r="A33" s="65"/>
      <c r="B33" s="10">
        <v>2</v>
      </c>
      <c r="C33" s="11">
        <v>3021119</v>
      </c>
      <c r="D33" s="11" t="s">
        <v>535</v>
      </c>
      <c r="E33" s="11">
        <v>2</v>
      </c>
      <c r="F33" s="11">
        <v>16</v>
      </c>
      <c r="G33" s="11">
        <v>48</v>
      </c>
      <c r="H33" s="8">
        <f>SUM(F33:G33)</f>
        <v>64</v>
      </c>
      <c r="I33" s="13" t="s">
        <v>509</v>
      </c>
      <c r="J33" s="46" t="s">
        <v>521</v>
      </c>
      <c r="K33" s="47"/>
    </row>
    <row r="34" spans="1:11" ht="15.75" x14ac:dyDescent="0.2">
      <c r="A34" s="65"/>
      <c r="B34" s="10">
        <v>3</v>
      </c>
      <c r="C34" s="11">
        <v>3021121</v>
      </c>
      <c r="D34" s="19" t="s">
        <v>536</v>
      </c>
      <c r="E34" s="11">
        <v>2</v>
      </c>
      <c r="F34" s="10">
        <v>32</v>
      </c>
      <c r="G34" s="11">
        <v>0</v>
      </c>
      <c r="H34" s="8">
        <f>SUM(F34:G34)</f>
        <v>32</v>
      </c>
      <c r="I34" s="13" t="s">
        <v>509</v>
      </c>
      <c r="J34" s="46" t="s">
        <v>504</v>
      </c>
      <c r="K34" s="47"/>
    </row>
    <row r="35" spans="1:11" ht="15.75" x14ac:dyDescent="0.2">
      <c r="A35" s="65"/>
      <c r="B35" s="10">
        <v>4</v>
      </c>
      <c r="C35" s="11">
        <v>3021122</v>
      </c>
      <c r="D35" s="11" t="s">
        <v>108</v>
      </c>
      <c r="E35" s="11">
        <v>3</v>
      </c>
      <c r="F35" s="11">
        <v>48</v>
      </c>
      <c r="G35" s="11">
        <v>0</v>
      </c>
      <c r="H35" s="8">
        <f>SUM(F35:G35)</f>
        <v>48</v>
      </c>
      <c r="I35" s="13" t="s">
        <v>509</v>
      </c>
      <c r="J35" s="46" t="s">
        <v>508</v>
      </c>
      <c r="K35" s="47"/>
    </row>
    <row r="36" spans="1:11" ht="15.75" x14ac:dyDescent="0.2">
      <c r="A36" s="65"/>
      <c r="B36" s="7">
        <v>5</v>
      </c>
      <c r="C36" s="8">
        <v>3022197</v>
      </c>
      <c r="D36" s="8" t="s">
        <v>537</v>
      </c>
      <c r="E36" s="8">
        <v>2</v>
      </c>
      <c r="F36" s="8">
        <v>16</v>
      </c>
      <c r="G36" s="8">
        <v>48</v>
      </c>
      <c r="H36" s="8">
        <v>64</v>
      </c>
      <c r="I36" s="9" t="s">
        <v>538</v>
      </c>
      <c r="J36" s="46" t="s">
        <v>504</v>
      </c>
      <c r="K36" s="47"/>
    </row>
    <row r="37" spans="1:11" ht="15.75" x14ac:dyDescent="0.2">
      <c r="A37" s="65"/>
      <c r="B37" s="10">
        <v>6</v>
      </c>
      <c r="C37" s="15">
        <v>9991045</v>
      </c>
      <c r="D37" s="15" t="s">
        <v>539</v>
      </c>
      <c r="E37" s="15">
        <v>2</v>
      </c>
      <c r="F37" s="15">
        <v>16</v>
      </c>
      <c r="G37" s="15">
        <v>32</v>
      </c>
      <c r="H37" s="8">
        <v>48</v>
      </c>
      <c r="I37" s="16" t="s">
        <v>540</v>
      </c>
      <c r="J37" s="46" t="s">
        <v>504</v>
      </c>
      <c r="K37" s="47"/>
    </row>
    <row r="38" spans="1:11" ht="15.75" x14ac:dyDescent="0.2">
      <c r="A38" s="65"/>
      <c r="B38" s="10">
        <v>8</v>
      </c>
      <c r="C38" s="15">
        <v>3021125</v>
      </c>
      <c r="D38" s="15" t="s">
        <v>541</v>
      </c>
      <c r="E38" s="15">
        <v>2</v>
      </c>
      <c r="F38" s="11">
        <v>32</v>
      </c>
      <c r="G38" s="11">
        <v>0</v>
      </c>
      <c r="H38" s="8">
        <f>SUM(F38:G38)</f>
        <v>32</v>
      </c>
      <c r="I38" s="13" t="s">
        <v>509</v>
      </c>
      <c r="J38" s="46" t="s">
        <v>516</v>
      </c>
      <c r="K38" s="47"/>
    </row>
    <row r="39" spans="1:11" ht="15.75" x14ac:dyDescent="0.2">
      <c r="A39" s="65"/>
      <c r="B39" s="21">
        <v>9</v>
      </c>
      <c r="C39" s="15">
        <v>9108</v>
      </c>
      <c r="D39" s="24" t="s">
        <v>542</v>
      </c>
      <c r="E39" s="15">
        <v>2</v>
      </c>
      <c r="F39" s="11">
        <v>32</v>
      </c>
      <c r="G39" s="15">
        <v>0</v>
      </c>
      <c r="H39" s="22">
        <f>SUM(F39:G39)</f>
        <v>32</v>
      </c>
      <c r="I39" s="16" t="s">
        <v>511</v>
      </c>
      <c r="J39" s="46" t="s">
        <v>516</v>
      </c>
      <c r="K39" s="47"/>
    </row>
    <row r="40" spans="1:11" ht="16.5" thickBot="1" x14ac:dyDescent="0.25">
      <c r="A40" s="65"/>
      <c r="B40" s="48" t="s">
        <v>501</v>
      </c>
      <c r="C40" s="49"/>
      <c r="D40" s="50"/>
      <c r="E40" s="25">
        <f>SUM(E32:E39)</f>
        <v>17</v>
      </c>
      <c r="F40" s="26">
        <f>SUM(F32:F39)</f>
        <v>208</v>
      </c>
      <c r="G40" s="25">
        <f>SUM(G32:G39)</f>
        <v>176</v>
      </c>
      <c r="H40" s="27">
        <f>SUM(H32:H39)</f>
        <v>384</v>
      </c>
      <c r="I40" s="28"/>
      <c r="J40" s="68" t="s">
        <v>504</v>
      </c>
      <c r="K40" s="69"/>
    </row>
    <row r="41" spans="1:11" ht="12.75" customHeight="1" thickBot="1" x14ac:dyDescent="0.25">
      <c r="A41" s="29"/>
      <c r="B41" s="70" t="s">
        <v>493</v>
      </c>
      <c r="C41" s="72" t="s">
        <v>494</v>
      </c>
      <c r="D41" s="74" t="s">
        <v>1</v>
      </c>
      <c r="E41" s="58" t="s">
        <v>495</v>
      </c>
      <c r="F41" s="76" t="s">
        <v>496</v>
      </c>
      <c r="G41" s="77"/>
      <c r="H41" s="78"/>
      <c r="I41" s="58" t="s">
        <v>497</v>
      </c>
      <c r="J41" s="60" t="s">
        <v>518</v>
      </c>
      <c r="K41" s="61"/>
    </row>
    <row r="42" spans="1:11" ht="12.75" customHeight="1" thickBot="1" x14ac:dyDescent="0.25">
      <c r="A42" s="64" t="s">
        <v>543</v>
      </c>
      <c r="B42" s="71"/>
      <c r="C42" s="73"/>
      <c r="D42" s="75"/>
      <c r="E42" s="59"/>
      <c r="F42" s="5" t="s">
        <v>499</v>
      </c>
      <c r="G42" s="5" t="s">
        <v>500</v>
      </c>
      <c r="H42" s="6" t="s">
        <v>501</v>
      </c>
      <c r="I42" s="59"/>
      <c r="J42" s="62"/>
      <c r="K42" s="63"/>
    </row>
    <row r="43" spans="1:11" ht="15.75" x14ac:dyDescent="0.2">
      <c r="A43" s="65"/>
      <c r="B43" s="7">
        <v>1</v>
      </c>
      <c r="C43" s="8">
        <v>3021123</v>
      </c>
      <c r="D43" s="30" t="s">
        <v>544</v>
      </c>
      <c r="E43" s="8">
        <v>2</v>
      </c>
      <c r="F43" s="8">
        <v>16</v>
      </c>
      <c r="G43" s="8">
        <v>48</v>
      </c>
      <c r="H43" s="8">
        <f>SUM(F43:G43)</f>
        <v>64</v>
      </c>
      <c r="I43" s="9" t="s">
        <v>509</v>
      </c>
      <c r="J43" s="66" t="s">
        <v>536</v>
      </c>
      <c r="K43" s="67"/>
    </row>
    <row r="44" spans="1:11" ht="15.75" x14ac:dyDescent="0.2">
      <c r="A44" s="65"/>
      <c r="B44" s="10">
        <v>2</v>
      </c>
      <c r="C44" s="11">
        <v>3021130</v>
      </c>
      <c r="D44" s="13" t="s">
        <v>545</v>
      </c>
      <c r="E44" s="8">
        <v>2</v>
      </c>
      <c r="F44" s="11">
        <v>16</v>
      </c>
      <c r="G44" s="11">
        <v>32</v>
      </c>
      <c r="H44" s="8">
        <v>48</v>
      </c>
      <c r="I44" s="13" t="s">
        <v>538</v>
      </c>
      <c r="J44" s="46" t="s">
        <v>504</v>
      </c>
      <c r="K44" s="47"/>
    </row>
    <row r="45" spans="1:11" ht="15.75" x14ac:dyDescent="0.2">
      <c r="A45" s="65"/>
      <c r="B45" s="10">
        <v>3</v>
      </c>
      <c r="C45" s="11">
        <v>3021133</v>
      </c>
      <c r="D45" s="19" t="s">
        <v>546</v>
      </c>
      <c r="E45" s="8">
        <v>2</v>
      </c>
      <c r="F45" s="10">
        <v>16</v>
      </c>
      <c r="G45" s="11">
        <v>32</v>
      </c>
      <c r="H45" s="8">
        <v>48</v>
      </c>
      <c r="I45" s="13" t="s">
        <v>538</v>
      </c>
      <c r="J45" s="46" t="s">
        <v>504</v>
      </c>
      <c r="K45" s="47"/>
    </row>
    <row r="46" spans="1:11" ht="15.75" x14ac:dyDescent="0.2">
      <c r="A46" s="65"/>
      <c r="B46" s="10">
        <v>4</v>
      </c>
      <c r="C46" s="11">
        <v>9991000</v>
      </c>
      <c r="D46" s="11" t="s">
        <v>547</v>
      </c>
      <c r="E46" s="8">
        <v>2</v>
      </c>
      <c r="F46" s="11">
        <v>16</v>
      </c>
      <c r="G46" s="11">
        <v>48</v>
      </c>
      <c r="H46" s="8">
        <f>SUM(F46:G46)</f>
        <v>64</v>
      </c>
      <c r="I46" s="13" t="s">
        <v>509</v>
      </c>
      <c r="J46" s="46" t="s">
        <v>504</v>
      </c>
      <c r="K46" s="47"/>
    </row>
    <row r="47" spans="1:11" ht="15.75" x14ac:dyDescent="0.2">
      <c r="A47" s="65"/>
      <c r="B47" s="7">
        <v>5</v>
      </c>
      <c r="C47" s="8">
        <v>9128</v>
      </c>
      <c r="D47" s="8" t="s">
        <v>548</v>
      </c>
      <c r="E47" s="8">
        <v>2</v>
      </c>
      <c r="F47" s="8">
        <v>32</v>
      </c>
      <c r="G47" s="8">
        <v>0</v>
      </c>
      <c r="H47" s="8">
        <f>SUM(F47:G47)</f>
        <v>32</v>
      </c>
      <c r="I47" s="9" t="s">
        <v>511</v>
      </c>
      <c r="J47" s="46" t="s">
        <v>504</v>
      </c>
      <c r="K47" s="47"/>
    </row>
    <row r="48" spans="1:11" ht="15.75" x14ac:dyDescent="0.2">
      <c r="A48" s="65"/>
      <c r="B48" s="10">
        <v>6</v>
      </c>
      <c r="C48" s="15">
        <v>9991034</v>
      </c>
      <c r="D48" s="15" t="s">
        <v>549</v>
      </c>
      <c r="E48" s="8">
        <v>2</v>
      </c>
      <c r="F48" s="15">
        <v>16</v>
      </c>
      <c r="G48" s="15">
        <v>32</v>
      </c>
      <c r="H48" s="8">
        <v>48</v>
      </c>
      <c r="I48" s="16" t="s">
        <v>540</v>
      </c>
      <c r="J48" s="46" t="s">
        <v>504</v>
      </c>
      <c r="K48" s="47"/>
    </row>
    <row r="49" spans="1:13" ht="15.75" x14ac:dyDescent="0.2">
      <c r="A49" s="65"/>
      <c r="B49" s="10">
        <v>7</v>
      </c>
      <c r="C49" s="11">
        <v>3021127</v>
      </c>
      <c r="D49" s="11" t="s">
        <v>126</v>
      </c>
      <c r="E49" s="8">
        <v>2</v>
      </c>
      <c r="F49" s="11">
        <v>0</v>
      </c>
      <c r="G49" s="11">
        <v>96</v>
      </c>
      <c r="H49" s="8">
        <v>96</v>
      </c>
      <c r="I49" s="13" t="s">
        <v>509</v>
      </c>
      <c r="J49" s="46" t="s">
        <v>504</v>
      </c>
      <c r="K49" s="47"/>
    </row>
    <row r="50" spans="1:13" ht="15.75" x14ac:dyDescent="0.2">
      <c r="A50" s="65"/>
      <c r="B50" s="10">
        <v>8</v>
      </c>
      <c r="C50" s="15">
        <v>3021128</v>
      </c>
      <c r="D50" s="15" t="s">
        <v>550</v>
      </c>
      <c r="E50" s="8">
        <v>2</v>
      </c>
      <c r="F50" s="11">
        <v>0</v>
      </c>
      <c r="G50" s="11">
        <v>240</v>
      </c>
      <c r="H50" s="8">
        <f>SUM(F50:G50)</f>
        <v>240</v>
      </c>
      <c r="I50" s="13" t="s">
        <v>509</v>
      </c>
      <c r="J50" s="46" t="s">
        <v>516</v>
      </c>
      <c r="K50" s="47"/>
      <c r="M50" s="31"/>
    </row>
    <row r="51" spans="1:13" ht="16.5" thickBot="1" x14ac:dyDescent="0.25">
      <c r="A51" s="65"/>
      <c r="B51" s="48" t="s">
        <v>501</v>
      </c>
      <c r="C51" s="49"/>
      <c r="D51" s="50"/>
      <c r="E51" s="25">
        <f>SUM(E43:E50)</f>
        <v>16</v>
      </c>
      <c r="F51" s="26">
        <f>SUM(F43:F50)</f>
        <v>112</v>
      </c>
      <c r="G51" s="25">
        <f>SUM(G43:G50)</f>
        <v>528</v>
      </c>
      <c r="H51" s="27">
        <f>SUM(H43:H50)</f>
        <v>640</v>
      </c>
      <c r="I51" s="28"/>
      <c r="J51" s="51" t="s">
        <v>504</v>
      </c>
      <c r="K51" s="52"/>
    </row>
    <row r="52" spans="1:13" x14ac:dyDescent="0.2">
      <c r="A52" s="65"/>
      <c r="B52" s="53" t="s">
        <v>551</v>
      </c>
      <c r="C52" s="54"/>
      <c r="D52" s="55"/>
      <c r="E52" s="32">
        <f>E16+E29+E40+E51</f>
        <v>69</v>
      </c>
      <c r="F52" s="32">
        <f>F16+F29+F40+F51</f>
        <v>736</v>
      </c>
      <c r="G52" s="32">
        <f>G16+G29+G40+G51</f>
        <v>1072</v>
      </c>
      <c r="H52" s="56">
        <f>H16+H29+H40+H51</f>
        <v>1808</v>
      </c>
      <c r="I52" s="57"/>
      <c r="J52" s="33"/>
      <c r="K52" s="34"/>
    </row>
    <row r="53" spans="1:13" ht="15.75" customHeight="1" x14ac:dyDescent="0.2">
      <c r="A53" s="35" t="s">
        <v>552</v>
      </c>
      <c r="B53" s="36"/>
      <c r="C53" s="36"/>
      <c r="D53" s="36"/>
      <c r="E53" s="36"/>
      <c r="F53" s="36"/>
      <c r="G53" s="36"/>
      <c r="H53" s="36"/>
      <c r="I53" s="36"/>
      <c r="J53" s="36"/>
      <c r="K53" s="37"/>
      <c r="L53" s="38"/>
      <c r="M53" s="38"/>
    </row>
    <row r="54" spans="1:13" ht="15.75" customHeight="1" x14ac:dyDescent="0.2">
      <c r="A54" s="39"/>
      <c r="B54" s="38"/>
      <c r="C54" s="38"/>
      <c r="D54" s="38"/>
      <c r="E54" s="38"/>
      <c r="F54" s="38"/>
      <c r="G54" s="38"/>
      <c r="H54" s="38"/>
      <c r="I54" s="38"/>
      <c r="J54" s="38"/>
      <c r="K54" s="40"/>
      <c r="L54" s="38"/>
      <c r="M54" s="38"/>
    </row>
    <row r="55" spans="1:13" ht="16.5" customHeight="1" x14ac:dyDescent="0.4">
      <c r="A55" s="41"/>
      <c r="B55" s="42"/>
      <c r="C55" s="42"/>
      <c r="D55" s="42" t="s">
        <v>553</v>
      </c>
      <c r="E55" s="42"/>
      <c r="F55" s="42"/>
      <c r="G55" s="43"/>
      <c r="H55" s="42" t="s">
        <v>554</v>
      </c>
      <c r="I55" s="42"/>
      <c r="J55" s="42"/>
      <c r="K55" s="44"/>
      <c r="L55" s="38"/>
      <c r="M55" s="38"/>
    </row>
  </sheetData>
  <mergeCells count="79">
    <mergeCell ref="J12:K12"/>
    <mergeCell ref="A2:K3"/>
    <mergeCell ref="A4:A15"/>
    <mergeCell ref="B4:B5"/>
    <mergeCell ref="C4:C5"/>
    <mergeCell ref="D4:D5"/>
    <mergeCell ref="E4:E5"/>
    <mergeCell ref="F4:H4"/>
    <mergeCell ref="I4:I5"/>
    <mergeCell ref="J4:K5"/>
    <mergeCell ref="J6:K6"/>
    <mergeCell ref="J7:K7"/>
    <mergeCell ref="J8:K8"/>
    <mergeCell ref="J9:K9"/>
    <mergeCell ref="J10:K10"/>
    <mergeCell ref="J11:K11"/>
    <mergeCell ref="J13:K13"/>
    <mergeCell ref="J14:K14"/>
    <mergeCell ref="J15:K15"/>
    <mergeCell ref="A16:A29"/>
    <mergeCell ref="B16:D16"/>
    <mergeCell ref="J16:K16"/>
    <mergeCell ref="B17:B18"/>
    <mergeCell ref="C17:C18"/>
    <mergeCell ref="D17:D18"/>
    <mergeCell ref="E17:E18"/>
    <mergeCell ref="J27:K27"/>
    <mergeCell ref="F17:H17"/>
    <mergeCell ref="I17:I18"/>
    <mergeCell ref="J17:K18"/>
    <mergeCell ref="J19:K19"/>
    <mergeCell ref="J20:K20"/>
    <mergeCell ref="J21:K21"/>
    <mergeCell ref="J22:K22"/>
    <mergeCell ref="J23:K23"/>
    <mergeCell ref="J24:K24"/>
    <mergeCell ref="J25:K25"/>
    <mergeCell ref="J26:K26"/>
    <mergeCell ref="J36:K36"/>
    <mergeCell ref="J28:K28"/>
    <mergeCell ref="B29:D29"/>
    <mergeCell ref="J29:K29"/>
    <mergeCell ref="A30:A40"/>
    <mergeCell ref="B30:B31"/>
    <mergeCell ref="C30:C31"/>
    <mergeCell ref="D30:D31"/>
    <mergeCell ref="E30:E31"/>
    <mergeCell ref="F30:H30"/>
    <mergeCell ref="I30:I31"/>
    <mergeCell ref="J30:K31"/>
    <mergeCell ref="J32:K32"/>
    <mergeCell ref="J33:K33"/>
    <mergeCell ref="J34:K34"/>
    <mergeCell ref="J35:K35"/>
    <mergeCell ref="J37:K37"/>
    <mergeCell ref="J38:K38"/>
    <mergeCell ref="J39:K39"/>
    <mergeCell ref="B40:D40"/>
    <mergeCell ref="J40:K40"/>
    <mergeCell ref="I41:I42"/>
    <mergeCell ref="J41:K42"/>
    <mergeCell ref="A42:A52"/>
    <mergeCell ref="J43:K43"/>
    <mergeCell ref="J44:K44"/>
    <mergeCell ref="J45:K45"/>
    <mergeCell ref="J46:K46"/>
    <mergeCell ref="J47:K47"/>
    <mergeCell ref="J48:K48"/>
    <mergeCell ref="J49:K49"/>
    <mergeCell ref="B41:B42"/>
    <mergeCell ref="C41:C42"/>
    <mergeCell ref="D41:D42"/>
    <mergeCell ref="E41:E42"/>
    <mergeCell ref="F41:H41"/>
    <mergeCell ref="J50:K50"/>
    <mergeCell ref="B51:D51"/>
    <mergeCell ref="J51:K51"/>
    <mergeCell ref="B52:D52"/>
    <mergeCell ref="H52:I52"/>
  </mergeCells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2021-01-27T13:53:23Z</cp:lastPrinted>
  <dcterms:created xsi:type="dcterms:W3CDTF">2021-01-27T13:35:25Z</dcterms:created>
  <dcterms:modified xsi:type="dcterms:W3CDTF">2021-01-27T14:17:45Z</dcterms:modified>
</cp:coreProperties>
</file>