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L46" i="5" l="1"/>
  <c r="K46" i="5"/>
  <c r="J46" i="5"/>
  <c r="G46" i="5"/>
  <c r="J45" i="5"/>
  <c r="G45" i="5"/>
  <c r="J44" i="5"/>
  <c r="G44" i="5"/>
  <c r="J43" i="5"/>
  <c r="G43" i="5"/>
  <c r="J42" i="5"/>
  <c r="G42" i="5"/>
  <c r="J41" i="5"/>
  <c r="G41" i="5"/>
  <c r="J40" i="5"/>
  <c r="G40" i="5"/>
  <c r="J39" i="5"/>
  <c r="G39" i="5"/>
  <c r="J38" i="5"/>
  <c r="G38" i="5"/>
  <c r="J37" i="5"/>
  <c r="G37" i="5"/>
  <c r="J36" i="5"/>
  <c r="G36" i="5"/>
  <c r="L35" i="5"/>
  <c r="K35" i="5"/>
  <c r="I35" i="5"/>
  <c r="H35" i="5"/>
  <c r="J35" i="5" s="1"/>
  <c r="F35" i="5"/>
  <c r="E35" i="5"/>
  <c r="G35" i="5" s="1"/>
  <c r="J34" i="5"/>
  <c r="G34" i="5"/>
  <c r="J33" i="5"/>
  <c r="G33" i="5"/>
  <c r="J32" i="5"/>
  <c r="G32" i="5"/>
  <c r="J31" i="5"/>
  <c r="G31" i="5"/>
  <c r="J30" i="5"/>
  <c r="G30" i="5"/>
  <c r="J29" i="5"/>
  <c r="G29" i="5"/>
  <c r="J28" i="5"/>
  <c r="G28" i="5"/>
  <c r="J27" i="5"/>
  <c r="G27" i="5"/>
  <c r="J26" i="5"/>
  <c r="G26" i="5"/>
  <c r="L24" i="5"/>
  <c r="K24" i="5"/>
  <c r="I24" i="5"/>
  <c r="H24" i="5"/>
  <c r="J24" i="5" s="1"/>
  <c r="F24" i="5"/>
  <c r="E24" i="5"/>
  <c r="G24" i="5" s="1"/>
  <c r="J23" i="5"/>
  <c r="G23" i="5"/>
  <c r="J22" i="5"/>
  <c r="G22" i="5"/>
  <c r="J21" i="5"/>
  <c r="G21" i="5"/>
  <c r="J20" i="5"/>
  <c r="G20" i="5"/>
  <c r="J19" i="5"/>
  <c r="G19" i="5"/>
  <c r="J18" i="5"/>
  <c r="G18" i="5"/>
  <c r="J17" i="5"/>
  <c r="G17" i="5"/>
  <c r="J16" i="5"/>
  <c r="G16" i="5"/>
  <c r="J15" i="5"/>
  <c r="G15" i="5"/>
  <c r="L14" i="5"/>
  <c r="K14" i="5"/>
  <c r="I14" i="5"/>
  <c r="H14" i="5"/>
  <c r="J14" i="5" s="1"/>
  <c r="F14" i="5"/>
  <c r="E14" i="5"/>
  <c r="G14" i="5" s="1"/>
  <c r="J13" i="5"/>
  <c r="G13" i="5"/>
  <c r="J12" i="5"/>
  <c r="G12" i="5"/>
  <c r="J11" i="5"/>
  <c r="G11" i="5"/>
  <c r="J10" i="5"/>
  <c r="G10" i="5"/>
  <c r="J9" i="5"/>
  <c r="G9" i="5"/>
  <c r="J8" i="5"/>
  <c r="G8" i="5"/>
  <c r="J7" i="5"/>
  <c r="G7" i="5"/>
  <c r="J6" i="5"/>
  <c r="G6" i="5"/>
</calcChain>
</file>

<file path=xl/sharedStrings.xml><?xml version="1.0" encoding="utf-8"?>
<sst xmlns="http://schemas.openxmlformats.org/spreadsheetml/2006/main" count="13241" uniqueCount="1341">
  <si>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</si>
  <si>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</si>
  <si>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</si>
  <si>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</si>
  <si>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</si>
  <si>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</si>
  <si>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</si>
  <si>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</si>
  <si>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</si>
  <si>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</si>
  <si>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</si>
  <si>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</si>
  <si>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</si>
  <si>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</si>
  <si>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</si>
  <si>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</si>
  <si>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</si>
  <si>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</si>
  <si>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</si>
  <si>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</si>
  <si>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</si>
  <si>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</si>
  <si>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</si>
  <si>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</si>
  <si>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</si>
  <si>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</si>
  <si>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</si>
  <si>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</si>
  <si>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</si>
  <si>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</si>
  <si>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</si>
  <si>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</si>
  <si>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</si>
  <si>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</si>
  <si>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</si>
  <si>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</si>
  <si>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</si>
  <si>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</si>
  <si>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</si>
  <si>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</si>
  <si>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</si>
  <si>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</si>
  <si>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</si>
  <si>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</si>
  <si>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</si>
  <si>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</si>
  <si>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</si>
  <si>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</si>
  <si>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</si>
  <si>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</si>
  <si>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</si>
  <si>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</si>
  <si>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</si>
  <si>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</si>
  <si>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</si>
  <si>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</si>
  <si>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</si>
  <si>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</si>
  <si>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</si>
  <si>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</si>
  <si>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</si>
  <si>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</si>
  <si>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</si>
  <si>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</si>
  <si>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</si>
  <si>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</si>
  <si>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</si>
  <si>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</si>
  <si>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</si>
  <si>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</si>
  <si>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</si>
  <si>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</si>
  <si>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</si>
  <si>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</si>
  <si>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</si>
  <si>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</si>
  <si>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</si>
  <si>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</si>
  <si>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</si>
  <si>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</si>
  <si>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</si>
  <si>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</si>
  <si>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</si>
  <si>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</si>
  <si>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</si>
  <si>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</si>
  <si>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</si>
  <si>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</si>
  <si>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</si>
  <si>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</si>
  <si>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</si>
  <si>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</si>
  <si>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</si>
  <si>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</si>
  <si>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</si>
  <si>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</si>
  <si>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</si>
  <si>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</si>
  <si>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</si>
  <si>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</si>
  <si>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</si>
  <si>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</si>
  <si>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</si>
  <si>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</si>
  <si>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</si>
  <si>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</si>
  <si>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</si>
  <si>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</si>
  <si>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</si>
  <si>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</si>
  <si>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</si>
  <si>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</si>
  <si>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</si>
  <si>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</si>
  <si>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</si>
  <si>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</si>
  <si>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</si>
  <si>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</si>
  <si>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</si>
  <si>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</si>
  <si>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</si>
  <si>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</si>
  <si>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</si>
  <si>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</si>
  <si>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</si>
  <si>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</si>
  <si>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</si>
  <si>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</si>
  <si>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</si>
  <si>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</si>
  <si>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</si>
  <si>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</si>
  <si>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</si>
  <si>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</si>
  <si>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</si>
  <si>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</si>
  <si>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</si>
  <si>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</si>
  <si>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</si>
  <si>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</si>
  <si>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</si>
  <si>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</si>
  <si>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</si>
  <si>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</si>
  <si>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</si>
  <si>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</si>
  <si>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</si>
  <si>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</si>
  <si>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</si>
  <si>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</si>
  <si>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</si>
  <si>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</si>
  <si>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</si>
  <si>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</si>
  <si>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</si>
  <si>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</si>
  <si>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</si>
  <si>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</si>
  <si>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</si>
  <si>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</si>
  <si>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</si>
  <si>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</si>
  <si>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</si>
  <si>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</si>
  <si>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</si>
  <si>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</si>
  <si>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</si>
  <si>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</si>
  <si>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</si>
  <si>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</si>
  <si>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</si>
  <si>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</si>
  <si>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</si>
  <si>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</si>
  <si>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</si>
  <si>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</si>
  <si>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</si>
  <si>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</si>
  <si>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</si>
  <si>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</si>
  <si>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</si>
  <si>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</si>
  <si>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</si>
  <si>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</si>
  <si>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</si>
  <si>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</si>
  <si>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</si>
  <si>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</si>
  <si>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</si>
  <si>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</si>
  <si>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</si>
  <si>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</si>
  <si>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</si>
  <si>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</si>
  <si>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</si>
  <si>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</si>
  <si>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</si>
  <si>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</si>
  <si>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</si>
  <si>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</si>
  <si>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</si>
  <si>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</si>
  <si>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</si>
  <si>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</si>
  <si>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</si>
  <si>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</si>
  <si>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</si>
  <si>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</si>
  <si>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</si>
  <si>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</si>
  <si>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</si>
  <si>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</si>
  <si>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</si>
  <si>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</si>
  <si>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</si>
  <si>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</si>
  <si>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</si>
  <si>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</si>
  <si>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</si>
  <si>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</si>
  <si>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</si>
  <si>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</si>
  <si>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</si>
  <si>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</si>
  <si>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</si>
  <si>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</si>
  <si>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</si>
  <si>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</si>
  <si>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</si>
  <si>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</si>
  <si>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</si>
  <si>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</si>
  <si>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</si>
  <si>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</si>
  <si>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</si>
  <si>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</si>
  <si>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</si>
  <si>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</si>
  <si>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</si>
  <si>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</si>
  <si>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</si>
  <si>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</si>
  <si>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</si>
  <si>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</si>
  <si>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</si>
  <si>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</si>
  <si>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</si>
  <si>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</si>
  <si>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</si>
  <si>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</si>
  <si>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</si>
  <si>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</si>
  <si>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</si>
  <si>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</si>
  <si>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</si>
  <si>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</si>
  <si>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</si>
  <si>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</si>
  <si>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</si>
  <si>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</si>
  <si>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</si>
  <si>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</si>
  <si>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</si>
  <si>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</si>
  <si>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</si>
  <si>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</si>
  <si>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</si>
  <si>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</si>
  <si>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</si>
  <si>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</si>
  <si>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</si>
  <si>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</si>
  <si>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</si>
  <si>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</si>
  <si>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</si>
  <si>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</si>
  <si>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</si>
  <si>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</si>
  <si>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</si>
  <si>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</si>
  <si>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</si>
  <si>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</si>
  <si>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</si>
  <si>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</si>
  <si>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</si>
  <si>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</si>
  <si>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</si>
  <si>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</si>
  <si>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</si>
  <si>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</si>
  <si>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</si>
  <si>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</si>
  <si>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</si>
  <si>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</si>
  <si>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</si>
  <si>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</si>
  <si>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</si>
  <si>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</si>
  <si>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</si>
  <si>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</si>
  <si>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</si>
  <si>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</si>
  <si>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</si>
  <si>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</si>
  <si>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</si>
  <si>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</si>
  <si>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</si>
  <si>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</si>
  <si>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</si>
  <si>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</si>
  <si>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</si>
  <si>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</si>
  <si>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</si>
  <si>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</si>
  <si>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</si>
  <si>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</si>
  <si>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</si>
  <si>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</si>
  <si>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</si>
  <si>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</si>
  <si>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</si>
  <si>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</si>
  <si>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</si>
  <si>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</si>
  <si>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</si>
  <si>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</si>
  <si>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</si>
  <si>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</si>
  <si>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</si>
  <si>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</si>
  <si>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</si>
  <si>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</si>
  <si>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</si>
  <si>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</si>
  <si>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</si>
  <si>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</si>
  <si>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</si>
  <si>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</si>
  <si>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</si>
  <si>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</si>
  <si>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</si>
  <si>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</si>
  <si>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</si>
  <si>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</si>
  <si>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</si>
  <si>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</si>
  <si>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</si>
  <si>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</si>
  <si>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</si>
  <si>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</si>
  <si>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</si>
  <si>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</si>
  <si>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</si>
  <si>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</si>
  <si>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</si>
  <si>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</si>
  <si>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</si>
  <si>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</si>
  <si>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</si>
  <si>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</si>
  <si>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</si>
  <si>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</si>
  <si>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</si>
  <si>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</si>
  <si>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</si>
  <si>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</si>
  <si>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</si>
  <si>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</si>
  <si>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</si>
  <si>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</si>
  <si>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</si>
  <si>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</si>
  <si>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</si>
  <si>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</si>
  <si>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</si>
  <si>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</si>
  <si>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</si>
  <si>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</si>
  <si>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</si>
  <si>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</si>
  <si>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</si>
  <si>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</si>
  <si>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</si>
  <si>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</si>
  <si>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</si>
  <si>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</si>
  <si>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</si>
  <si>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</si>
  <si>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</si>
  <si>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</si>
  <si>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</si>
  <si>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</si>
  <si>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</si>
  <si>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</si>
  <si>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</si>
  <si>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</si>
  <si>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</si>
  <si>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</si>
  <si>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</si>
  <si>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</si>
  <si>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</si>
  <si>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</si>
  <si>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</si>
  <si>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</si>
  <si>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</si>
  <si>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</si>
  <si>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</si>
  <si>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</si>
  <si>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</si>
  <si>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</si>
  <si>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</si>
  <si>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</si>
  <si>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</si>
  <si>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</si>
  <si>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</si>
  <si>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</si>
  <si>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</si>
  <si>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</si>
  <si>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</si>
  <si>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</si>
  <si>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</si>
  <si>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</si>
  <si>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</si>
  <si>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</si>
  <si>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</si>
  <si>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</si>
  <si>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</si>
  <si>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</si>
  <si>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</si>
  <si>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</si>
  <si>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</si>
  <si>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</si>
  <si>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</si>
  <si>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</si>
  <si>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</si>
  <si>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</si>
  <si>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</si>
  <si>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</si>
  <si>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</si>
  <si>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</si>
  <si>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</si>
  <si>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</si>
  <si>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</si>
  <si>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</si>
  <si>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</si>
  <si>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</si>
  <si>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</si>
  <si>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</si>
  <si>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</si>
  <si>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</si>
  <si>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</si>
  <si>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</si>
  <si>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</si>
  <si>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</si>
  <si>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</si>
  <si>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</si>
  <si>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</si>
  <si>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</si>
  <si>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</si>
  <si>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</si>
  <si>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</si>
  <si>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</si>
  <si>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</si>
  <si>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</si>
  <si>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</si>
  <si>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</si>
  <si>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</si>
  <si>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</si>
  <si>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</si>
  <si>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</si>
  <si>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</si>
  <si>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</si>
  <si>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</si>
  <si>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</si>
  <si>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</si>
  <si>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</si>
  <si>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</si>
  <si>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</si>
  <si>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</si>
  <si>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</si>
  <si>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</si>
  <si>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</si>
  <si>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</si>
  <si>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</si>
  <si>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</si>
  <si>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</si>
  <si>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</si>
  <si>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</si>
  <si>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</si>
  <si>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</si>
  <si>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</si>
  <si>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</si>
  <si>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</si>
  <si>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</si>
  <si>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</si>
  <si>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</si>
  <si>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</si>
  <si>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</si>
  <si>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</si>
  <si>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</si>
  <si>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</si>
  <si>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</si>
  <si>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</si>
  <si>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</si>
  <si>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</si>
  <si>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</si>
  <si>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</si>
  <si>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</si>
  <si>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</si>
  <si>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</si>
  <si>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</si>
  <si>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</si>
  <si>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</si>
  <si>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</si>
  <si>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</si>
  <si>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</si>
  <si>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</si>
  <si>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</si>
  <si>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</si>
  <si>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</si>
  <si>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</si>
  <si>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</si>
  <si>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</si>
  <si>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</si>
  <si>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</si>
  <si>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</si>
  <si>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</si>
  <si>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</si>
  <si>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</si>
  <si>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</si>
  <si>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</si>
  <si>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</si>
  <si>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</si>
  <si>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</si>
  <si>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</si>
  <si>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</si>
  <si>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</si>
  <si>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</si>
  <si>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</si>
  <si>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</si>
  <si>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</si>
  <si>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</si>
  <si>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</si>
  <si>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</si>
  <si>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</si>
  <si>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</si>
  <si>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</si>
  <si>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</si>
  <si>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</si>
  <si>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</si>
  <si>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</si>
  <si>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</si>
  <si>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</si>
  <si>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</si>
  <si>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</si>
  <si>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</si>
  <si>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</si>
  <si>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</si>
  <si>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</si>
  <si>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</si>
  <si>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</si>
  <si>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</si>
  <si>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</si>
  <si>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</si>
  <si>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</si>
  <si>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</si>
  <si>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</si>
  <si>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</si>
  <si>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</si>
  <si>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</si>
  <si>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</si>
  <si>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</si>
  <si>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</si>
  <si>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</si>
  <si>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</si>
  <si>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</si>
  <si>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</si>
  <si>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</si>
  <si>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</si>
  <si>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</si>
  <si>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</si>
  <si>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</si>
  <si>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</si>
  <si>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</si>
  <si>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</si>
  <si>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</si>
  <si>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</si>
  <si>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</si>
  <si>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</si>
  <si>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</si>
  <si>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</si>
  <si>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</si>
  <si>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</si>
  <si>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</si>
  <si>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</si>
  <si>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</si>
  <si>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</si>
  <si>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</si>
  <si>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</si>
  <si>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</si>
  <si>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</si>
  <si>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</si>
  <si>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</si>
  <si>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</si>
  <si>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</si>
  <si>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</si>
  <si>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</si>
  <si>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</si>
  <si>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</si>
  <si>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</si>
  <si>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</si>
  <si>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</si>
  <si>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</si>
  <si>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</si>
  <si>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</si>
  <si>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</si>
  <si>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</si>
  <si>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</si>
  <si>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</si>
  <si>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</si>
  <si>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</si>
  <si>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</si>
  <si>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</si>
  <si>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</si>
  <si>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</si>
  <si>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</si>
  <si>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</si>
  <si>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</si>
  <si>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</si>
  <si>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</si>
  <si>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</si>
  <si>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</si>
  <si>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</si>
  <si>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</si>
  <si>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</si>
  <si>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</si>
  <si>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</si>
  <si>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</si>
  <si>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</si>
  <si>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</si>
  <si>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</si>
  <si>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</si>
  <si>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</si>
  <si>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</si>
  <si>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</si>
  <si>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</si>
  <si>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</si>
  <si>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</si>
  <si>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</si>
  <si>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</si>
  <si>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</si>
  <si>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</si>
  <si>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</si>
  <si>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</si>
  <si>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</si>
  <si>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</si>
  <si>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</si>
  <si>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</si>
  <si>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</si>
  <si>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</si>
  <si>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</si>
  <si>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</si>
  <si>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</si>
  <si>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</si>
  <si>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</si>
  <si>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</si>
  <si>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</si>
  <si>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</si>
  <si>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</si>
  <si>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</si>
  <si>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</si>
  <si>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</si>
  <si>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</si>
  <si>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</si>
  <si>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</si>
  <si>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</si>
  <si>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</si>
  <si>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</si>
  <si>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</si>
  <si>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</si>
  <si>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</si>
  <si>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</si>
  <si>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</si>
  <si>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</si>
  <si>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</si>
  <si>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</si>
  <si>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</si>
  <si>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</si>
  <si>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</si>
  <si>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</si>
  <si>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</si>
  <si>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</si>
  <si>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</si>
  <si>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</si>
  <si>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</si>
  <si>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</si>
  <si>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</si>
  <si>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</si>
  <si>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</si>
  <si>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</si>
  <si>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</si>
  <si>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</si>
  <si>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</si>
  <si>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</si>
  <si>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</si>
  <si>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</si>
  <si>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</si>
  <si>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</si>
  <si>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</si>
  <si>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</si>
  <si>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</si>
  <si>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</si>
  <si>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</si>
  <si>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</si>
  <si>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</si>
  <si>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</si>
  <si>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</si>
  <si>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</si>
  <si>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</si>
  <si>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</si>
  <si>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</si>
  <si>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</si>
  <si>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</si>
  <si>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</si>
  <si>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</si>
  <si>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</si>
  <si>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</si>
  <si>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</si>
  <si>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</si>
  <si>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</si>
  <si>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</si>
  <si>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</si>
  <si>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</si>
  <si>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</si>
  <si>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</si>
  <si>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</si>
  <si>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</si>
  <si>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</si>
  <si>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</si>
  <si>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</si>
  <si>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</si>
  <si>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</si>
  <si>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</si>
  <si>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</si>
  <si>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</si>
  <si>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</si>
  <si>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</si>
  <si>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</si>
  <si>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</si>
  <si>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</si>
  <si>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</si>
  <si>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</si>
  <si>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</si>
  <si>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</si>
  <si>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</si>
  <si>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</si>
  <si>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</si>
  <si>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</si>
  <si>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</si>
  <si>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</si>
  <si>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</si>
  <si>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</si>
  <si>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</si>
  <si>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</si>
  <si>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</si>
  <si>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</si>
  <si>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</si>
  <si>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</si>
  <si>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</si>
  <si>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</si>
  <si>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</si>
  <si>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</si>
  <si>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</si>
  <si>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</si>
  <si>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</si>
  <si>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</si>
  <si>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</si>
  <si>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</si>
  <si>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</si>
  <si>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</si>
  <si>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</si>
  <si>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</si>
  <si>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</si>
  <si>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</si>
  <si>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</si>
  <si>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</si>
  <si>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</si>
  <si>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</si>
  <si>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</si>
  <si>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</si>
  <si>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</si>
  <si>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</si>
  <si>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</si>
  <si>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</si>
  <si>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</si>
  <si>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</si>
  <si>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</si>
  <si>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</si>
  <si>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</si>
  <si>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</si>
  <si>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</si>
  <si>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</si>
  <si>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</si>
  <si>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</si>
  <si>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</si>
  <si>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</si>
  <si>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</si>
  <si>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</si>
  <si>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</si>
  <si>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</si>
  <si>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</si>
  <si>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</si>
  <si>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</si>
  <si>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</si>
  <si>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</si>
  <si>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</si>
  <si>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</si>
  <si>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</si>
  <si>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</si>
  <si>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</si>
  <si>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</si>
  <si>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</si>
  <si>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</si>
  <si>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</si>
  <si>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</si>
  <si>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</si>
  <si>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</si>
  <si>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</si>
  <si>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</si>
  <si>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</si>
  <si>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</si>
  <si>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</si>
  <si>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</si>
  <si>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</si>
  <si>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</si>
  <si>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</si>
  <si>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</si>
  <si>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</si>
  <si>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</si>
  <si>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</si>
  <si>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</si>
  <si>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</si>
  <si>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</si>
  <si>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</si>
  <si>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</si>
  <si>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</si>
  <si>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</si>
  <si>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</si>
  <si>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</si>
  <si>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</si>
  <si>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</si>
  <si>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</si>
  <si>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</si>
  <si>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</si>
  <si>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</si>
  <si>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</si>
  <si>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</si>
  <si>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</si>
  <si>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</si>
  <si>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</si>
  <si>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</si>
  <si>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</si>
  <si>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</si>
  <si>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</si>
  <si>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</si>
  <si>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</si>
  <si>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</si>
  <si>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</si>
  <si>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</si>
  <si>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</si>
  <si>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</si>
  <si>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</si>
  <si>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</si>
  <si>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</si>
  <si>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</si>
  <si>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</si>
  <si>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</si>
  <si>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</si>
  <si>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</si>
  <si>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</si>
  <si>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</si>
  <si>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</si>
  <si>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</si>
  <si>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</si>
  <si>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</si>
  <si>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</si>
  <si>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</si>
  <si>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</si>
  <si>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</si>
  <si>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</si>
  <si>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</si>
  <si>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</si>
  <si>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</si>
  <si>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</si>
  <si>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</si>
  <si>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</si>
  <si>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</si>
  <si>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</si>
  <si>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</si>
  <si>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</si>
  <si>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</si>
  <si>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</si>
  <si>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</si>
  <si>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</si>
  <si>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</si>
  <si>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</si>
  <si>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</si>
  <si>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</si>
  <si>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</si>
  <si>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</si>
  <si>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</si>
  <si>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</si>
  <si>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</si>
  <si>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</si>
  <si>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</si>
  <si>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</si>
  <si>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</si>
  <si>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</si>
  <si>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</si>
  <si>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</si>
  <si>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</si>
  <si>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</si>
  <si>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</si>
  <si>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</si>
  <si>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</si>
  <si>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</si>
  <si>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</si>
  <si>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</si>
  <si>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</si>
  <si>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</si>
  <si>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</si>
  <si>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</si>
  <si>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</si>
  <si>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</si>
  <si>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</si>
  <si>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</si>
  <si>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</si>
  <si>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</si>
  <si>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</si>
  <si>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</si>
  <si>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</si>
  <si>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</si>
  <si>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</si>
  <si>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</si>
  <si>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</si>
  <si>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</si>
  <si>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</si>
  <si>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</si>
  <si>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</si>
  <si>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</si>
  <si>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</si>
  <si>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</si>
  <si>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</si>
  <si>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</si>
  <si>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</si>
  <si>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</si>
  <si>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</si>
  <si>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</si>
  <si>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</si>
  <si>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</si>
  <si>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</si>
  <si>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</si>
  <si>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</si>
  <si>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</si>
  <si>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</si>
  <si>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</si>
  <si>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</si>
  <si>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</si>
  <si>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</si>
  <si>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</si>
  <si>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</si>
  <si>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</si>
  <si>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</si>
  <si>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</si>
  <si>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</si>
  <si>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</si>
  <si>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</si>
  <si>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</si>
  <si>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</si>
  <si>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</si>
  <si>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</si>
  <si>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</si>
  <si>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</si>
  <si>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</si>
  <si>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</si>
  <si>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</si>
  <si>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</si>
  <si>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</si>
  <si>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</si>
  <si>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</si>
  <si>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</si>
  <si>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</si>
  <si>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</si>
  <si>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</si>
  <si>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</si>
  <si>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</si>
  <si>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</si>
  <si>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</si>
  <si>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</si>
  <si>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</si>
  <si>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</si>
  <si>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</si>
  <si>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</si>
  <si>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</si>
  <si>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</si>
  <si>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</si>
  <si>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</si>
  <si>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</si>
  <si>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</si>
  <si>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</si>
  <si>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</si>
  <si>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</si>
  <si>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</si>
  <si>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</si>
  <si>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</si>
  <si>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</si>
  <si>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</si>
  <si>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</si>
  <si>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</si>
  <si>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</si>
  <si>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</si>
  <si>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</si>
  <si>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</si>
  <si>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</si>
  <si>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</si>
  <si>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</si>
  <si>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</si>
  <si>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</si>
  <si>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</si>
  <si>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</si>
  <si>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</si>
  <si>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</si>
  <si>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</si>
  <si>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</si>
  <si>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</si>
  <si>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</si>
  <si>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</si>
  <si>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</si>
  <si>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</si>
  <si>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</si>
  <si>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</si>
  <si>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</si>
  <si>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</si>
  <si>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</si>
  <si>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</si>
  <si>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</si>
  <si>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</si>
  <si>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</si>
  <si>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</si>
  <si>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</si>
  <si>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</si>
  <si>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</si>
  <si>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</si>
  <si>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</si>
  <si>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</si>
  <si>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</si>
  <si>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</si>
  <si>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</si>
  <si>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</si>
  <si>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</si>
  <si>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</si>
  <si>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</si>
  <si>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</si>
  <si>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</si>
  <si>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</si>
  <si>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</si>
  <si>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</si>
  <si>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</si>
  <si>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</si>
  <si>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</si>
  <si>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</si>
  <si>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</si>
  <si>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</si>
  <si>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</si>
  <si>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</si>
  <si>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</si>
  <si>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</si>
  <si>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</si>
  <si>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</si>
  <si>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</si>
  <si>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</si>
  <si>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</si>
  <si>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</si>
  <si>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</si>
  <si>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</si>
  <si>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</si>
  <si>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</si>
  <si>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</si>
  <si>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</si>
  <si>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</si>
  <si>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</si>
  <si>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</si>
  <si>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</si>
  <si>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</si>
  <si>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</si>
  <si>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</si>
  <si>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</si>
  <si>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</si>
  <si>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</si>
  <si>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</si>
  <si>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</si>
  <si>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</si>
  <si>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</si>
  <si>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</si>
  <si>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</si>
  <si>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</si>
  <si>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</si>
  <si>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</si>
  <si>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</si>
  <si>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</si>
  <si>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</si>
  <si>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</si>
  <si>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</si>
  <si>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</si>
  <si>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</si>
  <si>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</si>
  <si>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</si>
  <si>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</si>
  <si>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</si>
  <si>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</si>
  <si>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</si>
  <si>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</si>
  <si>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</si>
  <si>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</si>
  <si>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</si>
  <si>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</si>
  <si>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</si>
  <si>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</si>
  <si>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</si>
  <si>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</si>
  <si>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</si>
  <si>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</si>
  <si>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</si>
  <si>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</si>
  <si>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</si>
  <si>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</si>
  <si>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</si>
  <si>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</si>
  <si>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</si>
  <si>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</si>
  <si>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</si>
  <si>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</si>
  <si>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</si>
  <si>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</si>
  <si>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</si>
  <si>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</si>
  <si>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</si>
  <si>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</si>
  <si>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</si>
  <si>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</si>
  <si>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</si>
  <si>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</si>
  <si>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</si>
  <si>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</si>
  <si>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</si>
  <si>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</si>
  <si>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</si>
  <si>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</si>
  <si>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</si>
  <si>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</si>
  <si>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</si>
  <si>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</si>
  <si>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</si>
  <si>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</si>
  <si>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</si>
  <si>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</si>
  <si>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</si>
  <si>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</si>
  <si>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</si>
  <si>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</si>
  <si>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</si>
  <si>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</si>
  <si>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</si>
  <si>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</si>
  <si>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</si>
  <si>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</si>
  <si>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</si>
  <si>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</si>
  <si>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</si>
  <si>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</si>
  <si>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</si>
  <si>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</si>
  <si>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</si>
  <si>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</si>
  <si>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</si>
  <si>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</si>
  <si>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</si>
  <si>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</si>
  <si>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</si>
  <si>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</si>
  <si>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</si>
  <si>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</si>
  <si>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</si>
  <si>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</si>
  <si>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</si>
  <si>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</si>
  <si>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</si>
  <si>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</si>
  <si>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</si>
  <si>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</si>
  <si>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</si>
  <si>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</si>
  <si>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</si>
  <si>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</si>
  <si>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</si>
  <si>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</si>
  <si>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</si>
  <si>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</si>
  <si>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</si>
  <si>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</si>
  <si>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</si>
  <si>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</si>
  <si>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</si>
  <si>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</si>
  <si>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</si>
  <si>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</si>
  <si>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</si>
  <si>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</si>
  <si>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</si>
  <si>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</si>
  <si>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</si>
  <si>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</si>
  <si>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</si>
  <si>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</si>
  <si>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</si>
  <si>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</si>
  <si>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</si>
  <si>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</si>
  <si>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</si>
  <si>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</si>
  <si>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</si>
  <si>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</si>
  <si>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</si>
  <si>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</si>
  <si>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</si>
  <si>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</si>
  <si>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</si>
  <si>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</si>
  <si>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</si>
  <si>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</si>
  <si>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</si>
  <si>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</si>
  <si>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</si>
  <si>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</si>
  <si>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</si>
  <si>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</si>
  <si>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</si>
  <si>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</si>
  <si>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</si>
  <si>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</si>
  <si>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</si>
  <si>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</si>
  <si>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</si>
  <si>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</si>
  <si>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</si>
  <si>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</si>
  <si>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</si>
  <si>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</si>
  <si>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</si>
  <si>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</si>
  <si>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</si>
  <si>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</si>
  <si>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</si>
  <si>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</si>
  <si>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</si>
  <si>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</si>
  <si>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</si>
  <si>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</si>
  <si>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مهندسی اجرایی عمران مقطع کارشناسی ترم اول نیمسال مهر 1400</t>
  </si>
  <si>
    <t>گروههای درسی ارائه شده رشته مهندسی اجرایی عمران مقطع کارشناسی ترم دوم نیمسال مهر 1400</t>
  </si>
  <si>
    <t>گروههای درسی ارائه شده رشته مهندسی اجرایی عمران مقطع کارشناسی ترم سوم نیمسال مهر 1400</t>
  </si>
  <si>
    <t>گروههای درسی ارائه شده رشته مهندسی اجرایی عمران مقطع کارشناسی ترم چهارم نیمسال مهر 1400</t>
  </si>
  <si>
    <t>برنامه ترم بندي رشته مهندسي اجرايي عمران کارشناسی ( روزانه -شبانه)  آموزشکده فني وحرفه اي پسران شهرضا (خوارزمي)</t>
  </si>
  <si>
    <t>ترم</t>
  </si>
  <si>
    <t xml:space="preserve">کد درس </t>
  </si>
  <si>
    <t>نام درس</t>
  </si>
  <si>
    <t>تعداد واحد</t>
  </si>
  <si>
    <t>ساعات هفتگي</t>
  </si>
  <si>
    <t>كل ساعات درترم</t>
  </si>
  <si>
    <t>نوع درس</t>
  </si>
  <si>
    <t>پيشنياز</t>
  </si>
  <si>
    <t>همنياز</t>
  </si>
  <si>
    <t>نظري</t>
  </si>
  <si>
    <t>عملي</t>
  </si>
  <si>
    <t>جمع</t>
  </si>
  <si>
    <t>ترم اول</t>
  </si>
  <si>
    <t>مصالح ساختماني و تکنولوژي بتن</t>
  </si>
  <si>
    <t>جبراني</t>
  </si>
  <si>
    <t>-</t>
  </si>
  <si>
    <t>اجباري</t>
  </si>
  <si>
    <t>نقشه کشي کارداني</t>
  </si>
  <si>
    <t>مقاومت مصالح 1</t>
  </si>
  <si>
    <t>استاتيک کارداني</t>
  </si>
  <si>
    <t>مکانيک سيالات و هيدروليک</t>
  </si>
  <si>
    <t>رياضيات عمومي 2</t>
  </si>
  <si>
    <t>پايه</t>
  </si>
  <si>
    <t>انديشه اسلامي 2</t>
  </si>
  <si>
    <t>عمومي</t>
  </si>
  <si>
    <t>مکانيک خاک و مهندسي پي</t>
  </si>
  <si>
    <t>همنياز با زمين شناسي مهندسي</t>
  </si>
  <si>
    <t xml:space="preserve">            ترم دوم </t>
  </si>
  <si>
    <t>مقررات ملي ساختمان</t>
  </si>
  <si>
    <t>مباني مهندسي مواد</t>
  </si>
  <si>
    <t>اختياري</t>
  </si>
  <si>
    <t>تاريخ فرهنگ و تمدن اسلامي</t>
  </si>
  <si>
    <t>مکانيک ساختمان</t>
  </si>
  <si>
    <t>محاسبات عددي</t>
  </si>
  <si>
    <t>راه سازي و روسازي</t>
  </si>
  <si>
    <t>تاريخ معماري و ساختمان</t>
  </si>
  <si>
    <t>نحوه اجراي تاسيسات مکانيکي ساختمان</t>
  </si>
  <si>
    <t>کارآموزي 1(تابستان يا گذراندن حداقل 35 واحد)</t>
  </si>
  <si>
    <t>ترم سوم</t>
  </si>
  <si>
    <t>مکانيک ساختمان و مصالح ساختماني</t>
  </si>
  <si>
    <t>تربيت بدني (2)</t>
  </si>
  <si>
    <t xml:space="preserve">فن آوري نوين ساختمان </t>
  </si>
  <si>
    <t>اصول مديريت ساخت و طراحي معماري شهري</t>
  </si>
  <si>
    <t>ترم چهارم</t>
  </si>
  <si>
    <t>تکنولوژي و بازرسي جوش و کارگاه</t>
  </si>
  <si>
    <t>آشنايي با زلزله و اثرات آن بر سازه ها</t>
  </si>
  <si>
    <t>ساختمانهاي بتني و فولادي</t>
  </si>
  <si>
    <t>ايمني کارگاه</t>
  </si>
  <si>
    <t>خرابي و دوام بتن</t>
  </si>
  <si>
    <t>نقشه برداری 1 و عملیات(ویژه دانشجویان سایر گروهها)</t>
  </si>
  <si>
    <t>جبرانی</t>
  </si>
  <si>
    <t>ریاضی عمومی1</t>
  </si>
  <si>
    <t xml:space="preserve">کارآموزي (2) </t>
  </si>
  <si>
    <t>کارآموزي1</t>
  </si>
  <si>
    <t>جمع كل</t>
  </si>
  <si>
    <t>دروس عمومي</t>
  </si>
  <si>
    <t>دروس اصلي</t>
  </si>
  <si>
    <t>دروس تخصصي</t>
  </si>
  <si>
    <t>دروس پايه</t>
  </si>
  <si>
    <t>دروس اختياري</t>
  </si>
  <si>
    <t>جمع  واحد هاي  دوره بجز دروس جبرانی</t>
  </si>
  <si>
    <t xml:space="preserve">                                                       </t>
  </si>
  <si>
    <t>رئيس اداره آموزش</t>
  </si>
  <si>
    <t>معاون آموزشي ، دانشجوئي و پژوهشی</t>
  </si>
  <si>
    <t>محسن حیدرپور</t>
  </si>
  <si>
    <t>مصطفی ربیعی</t>
  </si>
  <si>
    <t>دانشجويان مي تواند با رعايت پيش نياز وهم نياز،واحد اخذ نمايند واين برنامه صرفا يك برنامه پيشنهادي مي باشد</t>
  </si>
  <si>
    <t>محمدرضا پورمند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</si>
</sst>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11"/>
      <name val="B Nazanin"/>
      <charset val="178"/>
    </font>
    <font>
      <sz val="10"/>
      <name val="B Nazanin"/>
      <charset val="178"/>
    </font>
    <font>
      <sz val="6"/>
      <name val="B Titr"/>
      <charset val="178"/>
    </font>
    <font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5"/>
      <name val="B Nazanin"/>
      <charset val="178"/>
    </font>
    <font>
      <sz val="7"/>
      <name val="2  Compset"/>
      <charset val="178"/>
    </font>
    <font>
      <b/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  <font>
      <sz val="14"/>
      <name val="Arial"/>
      <family val="2"/>
    </font>
    <font>
      <b/>
      <sz val="9"/>
      <name val="B Nazanin"/>
      <charset val="178"/>
    </font>
    <font>
      <sz val="10"/>
      <color indexed="9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10" xfId="1" applyBorder="1" applyAlignment="1"/>
    <xf numFmtId="0" fontId="10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2" fillId="0" borderId="1" xfId="1" applyFont="1" applyBorder="1" applyAlignment="1">
      <alignment horizontal="right" vertical="center"/>
    </xf>
    <xf numFmtId="0" fontId="12" fillId="0" borderId="22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9" fillId="0" borderId="23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/>
    </xf>
    <xf numFmtId="0" fontId="12" fillId="0" borderId="23" xfId="1" applyFont="1" applyBorder="1" applyAlignment="1">
      <alignment horizontal="right" vertical="center"/>
    </xf>
    <xf numFmtId="0" fontId="12" fillId="0" borderId="24" xfId="1" applyFont="1" applyBorder="1" applyAlignment="1">
      <alignment horizontal="right" vertical="center"/>
    </xf>
    <xf numFmtId="0" fontId="9" fillId="0" borderId="1" xfId="1" applyFont="1" applyBorder="1" applyAlignment="1">
      <alignment horizontal="center"/>
    </xf>
    <xf numFmtId="0" fontId="12" fillId="0" borderId="1" xfId="1" applyFont="1" applyBorder="1" applyAlignment="1">
      <alignment horizontal="right"/>
    </xf>
    <xf numFmtId="0" fontId="9" fillId="0" borderId="21" xfId="1" applyFont="1" applyBorder="1" applyAlignment="1">
      <alignment horizontal="center"/>
    </xf>
    <xf numFmtId="0" fontId="12" fillId="0" borderId="25" xfId="1" applyFont="1" applyBorder="1" applyAlignment="1">
      <alignment horizontal="right"/>
    </xf>
    <xf numFmtId="0" fontId="12" fillId="0" borderId="21" xfId="1" applyFont="1" applyBorder="1" applyAlignment="1">
      <alignment horizontal="right"/>
    </xf>
    <xf numFmtId="0" fontId="12" fillId="0" borderId="22" xfId="1" applyFont="1" applyBorder="1" applyAlignment="1">
      <alignment horizontal="right" wrapText="1"/>
    </xf>
    <xf numFmtId="0" fontId="13" fillId="4" borderId="18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right" vertical="center"/>
    </xf>
    <xf numFmtId="0" fontId="12" fillId="4" borderId="18" xfId="1" applyFont="1" applyFill="1" applyBorder="1" applyAlignment="1">
      <alignment horizontal="right" vertical="center"/>
    </xf>
    <xf numFmtId="0" fontId="9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right" vertical="center"/>
    </xf>
    <xf numFmtId="0" fontId="12" fillId="0" borderId="25" xfId="1" applyFont="1" applyBorder="1" applyAlignment="1">
      <alignment horizontal="right" vertical="center"/>
    </xf>
    <xf numFmtId="0" fontId="6" fillId="0" borderId="23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right"/>
    </xf>
    <xf numFmtId="0" fontId="12" fillId="0" borderId="22" xfId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13" fillId="4" borderId="12" xfId="1" applyFont="1" applyFill="1" applyBorder="1" applyAlignment="1">
      <alignment vertical="center"/>
    </xf>
    <xf numFmtId="0" fontId="12" fillId="4" borderId="12" xfId="1" applyFont="1" applyFill="1" applyBorder="1" applyAlignment="1">
      <alignment horizontal="right" vertical="center"/>
    </xf>
    <xf numFmtId="0" fontId="11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11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right" vertical="center"/>
    </xf>
    <xf numFmtId="0" fontId="11" fillId="4" borderId="1" xfId="1" applyFont="1" applyFill="1" applyBorder="1" applyAlignment="1">
      <alignment horizontal="right" vertical="center"/>
    </xf>
    <xf numFmtId="0" fontId="11" fillId="4" borderId="22" xfId="1" applyFont="1" applyFill="1" applyBorder="1" applyAlignment="1">
      <alignment horizontal="right" vertical="center"/>
    </xf>
    <xf numFmtId="0" fontId="6" fillId="0" borderId="10" xfId="1" applyFont="1" applyBorder="1" applyAlignment="1">
      <alignment vertical="center"/>
    </xf>
    <xf numFmtId="0" fontId="6" fillId="0" borderId="21" xfId="1" applyFont="1" applyBorder="1" applyAlignment="1">
      <alignment horizontal="center"/>
    </xf>
    <xf numFmtId="0" fontId="6" fillId="0" borderId="25" xfId="1" applyFont="1" applyBorder="1" applyAlignment="1">
      <alignment horizontal="right"/>
    </xf>
    <xf numFmtId="0" fontId="15" fillId="0" borderId="1" xfId="1" applyFont="1" applyBorder="1" applyAlignment="1">
      <alignment horizontal="right"/>
    </xf>
    <xf numFmtId="0" fontId="13" fillId="4" borderId="29" xfId="1" applyFont="1" applyFill="1" applyBorder="1" applyAlignment="1">
      <alignment horizontal="center" vertical="center"/>
    </xf>
    <xf numFmtId="0" fontId="12" fillId="4" borderId="29" xfId="1" applyFont="1" applyFill="1" applyBorder="1" applyAlignment="1">
      <alignment horizontal="right" vertical="center"/>
    </xf>
    <xf numFmtId="0" fontId="9" fillId="0" borderId="22" xfId="1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0" fontId="6" fillId="0" borderId="22" xfId="1" applyFont="1" applyBorder="1" applyAlignment="1">
      <alignment horizontal="right"/>
    </xf>
    <xf numFmtId="0" fontId="16" fillId="5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16" fillId="5" borderId="2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right"/>
    </xf>
    <xf numFmtId="0" fontId="11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11" fillId="3" borderId="9" xfId="1" applyFont="1" applyFill="1" applyBorder="1" applyAlignment="1">
      <alignment vertical="center" textRotation="180"/>
    </xf>
    <xf numFmtId="0" fontId="12" fillId="4" borderId="29" xfId="1" applyFont="1" applyFill="1" applyBorder="1" applyAlignment="1">
      <alignment horizontal="right"/>
    </xf>
    <xf numFmtId="0" fontId="13" fillId="0" borderId="0" xfId="1" applyFont="1" applyAlignment="1">
      <alignment vertical="center"/>
    </xf>
    <xf numFmtId="0" fontId="18" fillId="0" borderId="1" xfId="1" applyFont="1" applyBorder="1" applyAlignment="1">
      <alignment horizontal="center"/>
    </xf>
    <xf numFmtId="0" fontId="13" fillId="6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right"/>
    </xf>
    <xf numFmtId="0" fontId="12" fillId="7" borderId="22" xfId="1" applyFont="1" applyFill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0" xfId="1" applyFont="1" applyBorder="1" applyAlignment="1">
      <alignment horizontal="right"/>
    </xf>
    <xf numFmtId="0" fontId="10" fillId="0" borderId="18" xfId="1" applyFont="1" applyBorder="1" applyAlignment="1">
      <alignment horizontal="center" vertical="center"/>
    </xf>
    <xf numFmtId="0" fontId="13" fillId="0" borderId="0" xfId="1" applyFont="1"/>
    <xf numFmtId="0" fontId="19" fillId="0" borderId="0" xfId="1" applyFont="1"/>
    <xf numFmtId="0" fontId="11" fillId="0" borderId="20" xfId="1" applyFont="1" applyBorder="1" applyAlignment="1">
      <alignment vertical="top"/>
    </xf>
    <xf numFmtId="0" fontId="11" fillId="0" borderId="37" xfId="1" applyFont="1" applyBorder="1" applyAlignment="1">
      <alignment vertical="top"/>
    </xf>
    <xf numFmtId="0" fontId="11" fillId="0" borderId="37" xfId="1" applyFont="1" applyBorder="1" applyAlignment="1">
      <alignment horizontal="center" vertical="center"/>
    </xf>
    <xf numFmtId="0" fontId="11" fillId="0" borderId="9" xfId="1" applyFont="1" applyBorder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center" vertical="top"/>
    </xf>
    <xf numFmtId="0" fontId="11" fillId="0" borderId="35" xfId="1" applyFont="1" applyBorder="1" applyAlignment="1">
      <alignment vertical="top"/>
    </xf>
    <xf numFmtId="0" fontId="11" fillId="0" borderId="36" xfId="1" applyFont="1" applyBorder="1" applyAlignment="1">
      <alignment vertical="top"/>
    </xf>
    <xf numFmtId="0" fontId="11" fillId="0" borderId="19" xfId="1" applyFont="1" applyBorder="1" applyAlignment="1">
      <alignment vertical="top"/>
    </xf>
    <xf numFmtId="0" fontId="21" fillId="0" borderId="0" xfId="1" applyFont="1" applyBorder="1" applyAlignment="1">
      <alignment horizontal="center"/>
    </xf>
    <xf numFmtId="0" fontId="22" fillId="0" borderId="0" xfId="1" applyFont="1"/>
    <xf numFmtId="0" fontId="6" fillId="0" borderId="0" xfId="1" applyFont="1" applyAlignment="1"/>
    <xf numFmtId="0" fontId="11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1" fillId="0" borderId="0" xfId="1" applyFont="1" applyBorder="1" applyAlignment="1"/>
    <xf numFmtId="0" fontId="3" fillId="0" borderId="2" xfId="0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top"/>
    </xf>
    <xf numFmtId="0" fontId="11" fillId="0" borderId="38" xfId="1" applyFont="1" applyBorder="1" applyAlignment="1">
      <alignment horizontal="center" vertical="top"/>
    </xf>
    <xf numFmtId="0" fontId="19" fillId="0" borderId="20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top"/>
    </xf>
    <xf numFmtId="0" fontId="6" fillId="0" borderId="20" xfId="1" applyFont="1" applyBorder="1" applyAlignment="1">
      <alignment horizontal="right"/>
    </xf>
    <xf numFmtId="0" fontId="6" fillId="0" borderId="37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17" fillId="0" borderId="0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 vertical="center" textRotation="180"/>
    </xf>
    <xf numFmtId="0" fontId="11" fillId="3" borderId="31" xfId="1" applyFont="1" applyFill="1" applyBorder="1" applyAlignment="1">
      <alignment horizontal="center" vertical="center" textRotation="180"/>
    </xf>
    <xf numFmtId="0" fontId="9" fillId="4" borderId="9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11" fillId="0" borderId="13" xfId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1" fillId="0" borderId="36" xfId="1" applyFont="1" applyBorder="1" applyAlignment="1">
      <alignment horizontal="center"/>
    </xf>
    <xf numFmtId="0" fontId="11" fillId="3" borderId="20" xfId="1" applyFont="1" applyFill="1" applyBorder="1" applyAlignment="1">
      <alignment horizontal="center" vertical="center" textRotation="180"/>
    </xf>
    <xf numFmtId="0" fontId="11" fillId="3" borderId="9" xfId="1" applyFont="1" applyFill="1" applyBorder="1" applyAlignment="1">
      <alignment horizontal="center" vertical="center" textRotation="180"/>
    </xf>
    <xf numFmtId="0" fontId="9" fillId="4" borderId="13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 textRotation="180"/>
    </xf>
    <xf numFmtId="0" fontId="9" fillId="4" borderId="27" xfId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91" t="s">
        <v>1268</v>
      </c>
      <c r="B1" s="91"/>
      <c r="C1" s="91"/>
      <c r="D1" s="91"/>
      <c r="E1" s="91"/>
      <c r="F1" s="91"/>
      <c r="G1" s="91"/>
      <c r="H1" s="91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2101"/>
        <filter val="42102"/>
        <filter val="42103"/>
        <filter val="42104"/>
        <filter val="42105"/>
        <filter val="42106"/>
        <filter val="42107"/>
        <filter val="42108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91" t="s">
        <v>1269</v>
      </c>
      <c r="B1" s="91"/>
      <c r="C1" s="91"/>
      <c r="D1" s="91"/>
      <c r="E1" s="91"/>
      <c r="F1" s="91"/>
      <c r="G1" s="91"/>
      <c r="H1" s="91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2201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activeCell="E222" sqref="E222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91" t="s">
        <v>1270</v>
      </c>
      <c r="B1" s="91"/>
      <c r="C1" s="91"/>
      <c r="D1" s="91"/>
      <c r="E1" s="91"/>
      <c r="F1" s="91"/>
      <c r="G1" s="91"/>
      <c r="H1" s="91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1340</v>
      </c>
      <c r="F222" s="3" t="s">
        <v>419</v>
      </c>
      <c r="G222" s="4" t="s">
        <v>344</v>
      </c>
      <c r="H222" s="3" t="s">
        <v>75</v>
      </c>
    </row>
    <row r="223" spans="1:8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2302"/>
        <filter val="42303"/>
        <filter val="42304"/>
        <filter val="42305"/>
        <filter val="42306"/>
        <filter val="42307"/>
        <filter val="42308"/>
        <filter val="42309"/>
        <filter val="42310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91" t="s">
        <v>1271</v>
      </c>
      <c r="B1" s="91"/>
      <c r="C1" s="91"/>
      <c r="D1" s="91"/>
      <c r="E1" s="91"/>
      <c r="F1" s="91"/>
      <c r="G1" s="91"/>
      <c r="H1" s="91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2401"/>
        <filter val="42402"/>
        <filter val="42403"/>
        <filter val="42404"/>
        <filter val="42405"/>
        <filter val="42406"/>
        <filter val="42407"/>
        <filter val="42408"/>
        <filter val="42409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rightToLeft="1" zoomScale="130" zoomScaleNormal="130" workbookViewId="0">
      <selection activeCell="B1" sqref="B1:O2"/>
    </sheetView>
  </sheetViews>
  <sheetFormatPr defaultColWidth="8" defaultRowHeight="15.75" x14ac:dyDescent="0.4"/>
  <cols>
    <col min="1" max="1" width="1.625" style="6" customWidth="1"/>
    <col min="2" max="2" width="4.875" style="6" customWidth="1"/>
    <col min="3" max="3" width="4.875" style="86" customWidth="1"/>
    <col min="4" max="4" width="22.25" style="6" customWidth="1"/>
    <col min="5" max="6" width="3.875" style="6" customWidth="1"/>
    <col min="7" max="7" width="4.125" style="6" customWidth="1"/>
    <col min="8" max="9" width="3.5" style="6" customWidth="1"/>
    <col min="10" max="10" width="2.875" style="6" customWidth="1"/>
    <col min="11" max="11" width="3.75" style="6" customWidth="1"/>
    <col min="12" max="12" width="5.5" style="6" customWidth="1"/>
    <col min="13" max="13" width="5.25" style="6" customWidth="1"/>
    <col min="14" max="14" width="5.875" style="6" customWidth="1"/>
    <col min="15" max="15" width="6.25" style="6" customWidth="1"/>
    <col min="16" max="16" width="5" style="6" customWidth="1"/>
    <col min="17" max="16384" width="8" style="6"/>
  </cols>
  <sheetData>
    <row r="1" spans="2:15" ht="15.75" customHeight="1" x14ac:dyDescent="0.4">
      <c r="B1" s="135" t="s">
        <v>1272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</row>
    <row r="2" spans="2:15" ht="2.4500000000000002" customHeight="1" thickBot="1" x14ac:dyDescent="0.45"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spans="2:15" ht="16.5" hidden="1" customHeight="1" thickBot="1" x14ac:dyDescent="0.4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2:15" ht="16.5" customHeight="1" thickBot="1" x14ac:dyDescent="0.45">
      <c r="B4" s="141" t="s">
        <v>1273</v>
      </c>
      <c r="C4" s="143" t="s">
        <v>1274</v>
      </c>
      <c r="D4" s="145" t="s">
        <v>1275</v>
      </c>
      <c r="E4" s="147" t="s">
        <v>1276</v>
      </c>
      <c r="F4" s="148"/>
      <c r="G4" s="149"/>
      <c r="H4" s="147" t="s">
        <v>1277</v>
      </c>
      <c r="I4" s="148"/>
      <c r="J4" s="149"/>
      <c r="K4" s="147" t="s">
        <v>1278</v>
      </c>
      <c r="L4" s="149"/>
      <c r="M4" s="145" t="s">
        <v>1279</v>
      </c>
      <c r="N4" s="145" t="s">
        <v>1280</v>
      </c>
      <c r="O4" s="145" t="s">
        <v>1281</v>
      </c>
    </row>
    <row r="5" spans="2:15" ht="15" customHeight="1" thickBot="1" x14ac:dyDescent="0.45">
      <c r="B5" s="142"/>
      <c r="C5" s="144"/>
      <c r="D5" s="146"/>
      <c r="E5" s="10" t="s">
        <v>1282</v>
      </c>
      <c r="F5" s="10" t="s">
        <v>1283</v>
      </c>
      <c r="G5" s="11" t="s">
        <v>1284</v>
      </c>
      <c r="H5" s="10" t="s">
        <v>1282</v>
      </c>
      <c r="I5" s="10" t="s">
        <v>1283</v>
      </c>
      <c r="J5" s="10" t="s">
        <v>1284</v>
      </c>
      <c r="K5" s="10" t="s">
        <v>1282</v>
      </c>
      <c r="L5" s="11" t="s">
        <v>1283</v>
      </c>
      <c r="M5" s="146"/>
      <c r="N5" s="146"/>
      <c r="O5" s="146"/>
    </row>
    <row r="6" spans="2:15" s="17" customFormat="1" ht="16.899999999999999" customHeight="1" x14ac:dyDescent="0.2">
      <c r="B6" s="128" t="s">
        <v>1285</v>
      </c>
      <c r="C6" s="12">
        <v>3509</v>
      </c>
      <c r="D6" s="12" t="s">
        <v>1286</v>
      </c>
      <c r="E6" s="13">
        <v>2</v>
      </c>
      <c r="F6" s="13">
        <v>0</v>
      </c>
      <c r="G6" s="13">
        <f>SUM(E6:F6)</f>
        <v>2</v>
      </c>
      <c r="H6" s="13">
        <v>2</v>
      </c>
      <c r="I6" s="13">
        <v>0</v>
      </c>
      <c r="J6" s="13">
        <f>SUM(H6:I6)</f>
        <v>2</v>
      </c>
      <c r="K6" s="14">
        <v>32</v>
      </c>
      <c r="L6" s="14">
        <v>0</v>
      </c>
      <c r="M6" s="15" t="s">
        <v>1287</v>
      </c>
      <c r="N6" s="15" t="s">
        <v>1288</v>
      </c>
      <c r="O6" s="16"/>
    </row>
    <row r="7" spans="2:15" s="17" customFormat="1" ht="16.899999999999999" customHeight="1" x14ac:dyDescent="0.2">
      <c r="B7" s="129"/>
      <c r="C7" s="12">
        <v>3388</v>
      </c>
      <c r="D7" s="12" t="s">
        <v>434</v>
      </c>
      <c r="E7" s="13">
        <v>2</v>
      </c>
      <c r="F7" s="13">
        <v>0</v>
      </c>
      <c r="G7" s="13">
        <f t="shared" ref="G7:G13" si="0">SUM(E7:F7)</f>
        <v>2</v>
      </c>
      <c r="H7" s="13">
        <v>2</v>
      </c>
      <c r="I7" s="13">
        <v>0</v>
      </c>
      <c r="J7" s="13">
        <f t="shared" ref="J7:J13" si="1">SUM(H7:I7)</f>
        <v>2</v>
      </c>
      <c r="K7" s="14">
        <v>32</v>
      </c>
      <c r="L7" s="14">
        <v>0</v>
      </c>
      <c r="M7" s="15" t="s">
        <v>1287</v>
      </c>
      <c r="N7" s="15" t="s">
        <v>1288</v>
      </c>
      <c r="O7" s="16"/>
    </row>
    <row r="8" spans="2:15" s="17" customFormat="1" ht="16.899999999999999" customHeight="1" x14ac:dyDescent="0.35">
      <c r="B8" s="129"/>
      <c r="C8" s="18">
        <v>6439</v>
      </c>
      <c r="D8" s="19" t="s">
        <v>445</v>
      </c>
      <c r="E8" s="13">
        <v>2</v>
      </c>
      <c r="F8" s="13">
        <v>0</v>
      </c>
      <c r="G8" s="13">
        <f t="shared" si="0"/>
        <v>2</v>
      </c>
      <c r="H8" s="13">
        <v>2</v>
      </c>
      <c r="I8" s="13">
        <v>0</v>
      </c>
      <c r="J8" s="13">
        <f t="shared" si="1"/>
        <v>2</v>
      </c>
      <c r="K8" s="14">
        <v>32</v>
      </c>
      <c r="L8" s="14">
        <v>0</v>
      </c>
      <c r="M8" s="20" t="s">
        <v>1289</v>
      </c>
      <c r="N8" s="20" t="s">
        <v>1290</v>
      </c>
      <c r="O8" s="21"/>
    </row>
    <row r="9" spans="2:15" s="17" customFormat="1" ht="16.899999999999999" customHeight="1" x14ac:dyDescent="0.2">
      <c r="B9" s="129"/>
      <c r="C9" s="12">
        <v>6440</v>
      </c>
      <c r="D9" s="12" t="s">
        <v>1291</v>
      </c>
      <c r="E9" s="13">
        <v>3</v>
      </c>
      <c r="F9" s="13">
        <v>0</v>
      </c>
      <c r="G9" s="13">
        <f t="shared" si="0"/>
        <v>3</v>
      </c>
      <c r="H9" s="13">
        <v>3</v>
      </c>
      <c r="I9" s="13">
        <v>0</v>
      </c>
      <c r="J9" s="13">
        <f t="shared" si="1"/>
        <v>3</v>
      </c>
      <c r="K9" s="13">
        <v>48</v>
      </c>
      <c r="L9" s="13">
        <v>0</v>
      </c>
      <c r="M9" s="15" t="s">
        <v>1289</v>
      </c>
      <c r="N9" s="15" t="s">
        <v>1292</v>
      </c>
      <c r="O9" s="16"/>
    </row>
    <row r="10" spans="2:15" s="17" customFormat="1" ht="16.899999999999999" customHeight="1" x14ac:dyDescent="0.35">
      <c r="B10" s="129"/>
      <c r="C10" s="12">
        <v>6446</v>
      </c>
      <c r="D10" s="22" t="s">
        <v>1293</v>
      </c>
      <c r="E10" s="13">
        <v>3</v>
      </c>
      <c r="F10" s="13">
        <v>0</v>
      </c>
      <c r="G10" s="13">
        <f t="shared" si="0"/>
        <v>3</v>
      </c>
      <c r="H10" s="13">
        <v>3</v>
      </c>
      <c r="I10" s="13">
        <v>0</v>
      </c>
      <c r="J10" s="13">
        <f t="shared" si="1"/>
        <v>3</v>
      </c>
      <c r="K10" s="14">
        <v>48</v>
      </c>
      <c r="L10" s="14">
        <v>0</v>
      </c>
      <c r="M10" s="23" t="s">
        <v>1289</v>
      </c>
      <c r="N10" s="15" t="s">
        <v>1292</v>
      </c>
      <c r="O10" s="16"/>
    </row>
    <row r="11" spans="2:15" s="17" customFormat="1" ht="16.899999999999999" customHeight="1" x14ac:dyDescent="0.35">
      <c r="B11" s="129"/>
      <c r="C11" s="24">
        <v>6437</v>
      </c>
      <c r="D11" s="22" t="s">
        <v>1294</v>
      </c>
      <c r="E11" s="13">
        <v>3</v>
      </c>
      <c r="F11" s="13">
        <v>0</v>
      </c>
      <c r="G11" s="13">
        <f t="shared" si="0"/>
        <v>3</v>
      </c>
      <c r="H11" s="13">
        <v>3</v>
      </c>
      <c r="I11" s="13">
        <v>0</v>
      </c>
      <c r="J11" s="13">
        <f t="shared" si="1"/>
        <v>3</v>
      </c>
      <c r="K11" s="13">
        <v>48</v>
      </c>
      <c r="L11" s="13">
        <v>0</v>
      </c>
      <c r="M11" s="23" t="s">
        <v>1295</v>
      </c>
      <c r="N11" s="15" t="s">
        <v>1288</v>
      </c>
      <c r="O11" s="25"/>
    </row>
    <row r="12" spans="2:15" s="17" customFormat="1" ht="16.899999999999999" customHeight="1" x14ac:dyDescent="0.35">
      <c r="B12" s="129"/>
      <c r="C12" s="22">
        <v>9103</v>
      </c>
      <c r="D12" s="12" t="s">
        <v>1296</v>
      </c>
      <c r="E12" s="13">
        <v>2</v>
      </c>
      <c r="F12" s="13">
        <v>0</v>
      </c>
      <c r="G12" s="13">
        <f t="shared" si="0"/>
        <v>2</v>
      </c>
      <c r="H12" s="13">
        <v>2</v>
      </c>
      <c r="I12" s="13">
        <v>0</v>
      </c>
      <c r="J12" s="13">
        <f t="shared" si="1"/>
        <v>2</v>
      </c>
      <c r="K12" s="13">
        <v>32</v>
      </c>
      <c r="L12" s="13">
        <v>0</v>
      </c>
      <c r="M12" s="15" t="s">
        <v>1297</v>
      </c>
      <c r="N12" s="15" t="s">
        <v>1288</v>
      </c>
      <c r="O12" s="16"/>
    </row>
    <row r="13" spans="2:15" s="17" customFormat="1" ht="16.899999999999999" customHeight="1" thickBot="1" x14ac:dyDescent="0.4">
      <c r="B13" s="129"/>
      <c r="C13" s="22">
        <v>6445</v>
      </c>
      <c r="D13" s="24" t="s">
        <v>1298</v>
      </c>
      <c r="E13" s="14">
        <v>3</v>
      </c>
      <c r="F13" s="14">
        <v>0</v>
      </c>
      <c r="G13" s="13">
        <f t="shared" si="0"/>
        <v>3</v>
      </c>
      <c r="H13" s="14">
        <v>3</v>
      </c>
      <c r="I13" s="14">
        <v>0</v>
      </c>
      <c r="J13" s="13">
        <f t="shared" si="1"/>
        <v>3</v>
      </c>
      <c r="K13" s="14">
        <v>48</v>
      </c>
      <c r="L13" s="14">
        <v>0</v>
      </c>
      <c r="M13" s="26" t="s">
        <v>1289</v>
      </c>
      <c r="N13" s="26"/>
      <c r="O13" s="27" t="s">
        <v>1299</v>
      </c>
    </row>
    <row r="14" spans="2:15" s="17" customFormat="1" ht="15.75" customHeight="1" thickBot="1" x14ac:dyDescent="0.25">
      <c r="B14" s="129"/>
      <c r="C14" s="130" t="s">
        <v>1284</v>
      </c>
      <c r="D14" s="131"/>
      <c r="E14" s="28">
        <f>SUM(E6:E13)</f>
        <v>20</v>
      </c>
      <c r="F14" s="28">
        <f>SUM(F6:F13)</f>
        <v>0</v>
      </c>
      <c r="G14" s="28">
        <f>SUM(E14:F14)</f>
        <v>20</v>
      </c>
      <c r="H14" s="28">
        <f>SUM(H6:H13)</f>
        <v>20</v>
      </c>
      <c r="I14" s="28">
        <f>SUM(I6:I13)</f>
        <v>0</v>
      </c>
      <c r="J14" s="28">
        <f>SUM(H14:I14)</f>
        <v>20</v>
      </c>
      <c r="K14" s="28">
        <f>SUM(K6:K13)</f>
        <v>320</v>
      </c>
      <c r="L14" s="28">
        <f>SUM(L6:L13)</f>
        <v>0</v>
      </c>
      <c r="M14" s="29"/>
      <c r="N14" s="30"/>
      <c r="O14" s="30"/>
    </row>
    <row r="15" spans="2:15" ht="16.899999999999999" customHeight="1" x14ac:dyDescent="0.4">
      <c r="B15" s="128" t="s">
        <v>1300</v>
      </c>
      <c r="C15" s="24">
        <v>6442</v>
      </c>
      <c r="D15" s="31" t="s">
        <v>1301</v>
      </c>
      <c r="E15" s="14">
        <v>2</v>
      </c>
      <c r="F15" s="14">
        <v>0</v>
      </c>
      <c r="G15" s="13">
        <f>SUM(E15:F15)</f>
        <v>2</v>
      </c>
      <c r="H15" s="13">
        <v>2</v>
      </c>
      <c r="I15" s="13">
        <v>0</v>
      </c>
      <c r="J15" s="13">
        <f>SUM(H15:I15)</f>
        <v>2</v>
      </c>
      <c r="K15" s="14">
        <v>32</v>
      </c>
      <c r="L15" s="14">
        <v>0</v>
      </c>
      <c r="M15" s="32" t="s">
        <v>1289</v>
      </c>
      <c r="N15" s="15" t="s">
        <v>1288</v>
      </c>
      <c r="O15" s="33"/>
    </row>
    <row r="16" spans="2:15" ht="16.899999999999999" customHeight="1" x14ac:dyDescent="0.4">
      <c r="B16" s="129"/>
      <c r="C16" s="22">
        <v>6464</v>
      </c>
      <c r="D16" s="12" t="s">
        <v>1302</v>
      </c>
      <c r="E16" s="13">
        <v>2</v>
      </c>
      <c r="F16" s="13">
        <v>0</v>
      </c>
      <c r="G16" s="13">
        <f t="shared" ref="G16:G23" si="2">SUM(E16:F16)</f>
        <v>2</v>
      </c>
      <c r="H16" s="13">
        <v>2</v>
      </c>
      <c r="I16" s="13">
        <v>0</v>
      </c>
      <c r="J16" s="13">
        <f t="shared" ref="J16:J23" si="3">SUM(H16:I16)</f>
        <v>2</v>
      </c>
      <c r="K16" s="14">
        <v>32</v>
      </c>
      <c r="L16" s="14">
        <v>0</v>
      </c>
      <c r="M16" s="23" t="s">
        <v>1303</v>
      </c>
      <c r="N16" s="15" t="s">
        <v>1291</v>
      </c>
      <c r="O16" s="16"/>
    </row>
    <row r="17" spans="2:15" ht="16.899999999999999" customHeight="1" x14ac:dyDescent="0.4">
      <c r="B17" s="129"/>
      <c r="C17" s="22">
        <v>9113</v>
      </c>
      <c r="D17" s="12" t="s">
        <v>1304</v>
      </c>
      <c r="E17" s="13">
        <v>2</v>
      </c>
      <c r="F17" s="13">
        <v>0</v>
      </c>
      <c r="G17" s="13">
        <f t="shared" si="2"/>
        <v>2</v>
      </c>
      <c r="H17" s="13">
        <v>2</v>
      </c>
      <c r="I17" s="13">
        <v>0</v>
      </c>
      <c r="J17" s="13">
        <f t="shared" si="3"/>
        <v>2</v>
      </c>
      <c r="K17" s="14">
        <v>32</v>
      </c>
      <c r="L17" s="14">
        <v>0</v>
      </c>
      <c r="M17" s="23" t="s">
        <v>1297</v>
      </c>
      <c r="N17" s="15" t="s">
        <v>1288</v>
      </c>
      <c r="O17" s="16"/>
    </row>
    <row r="18" spans="2:15" ht="16.899999999999999" customHeight="1" x14ac:dyDescent="0.4">
      <c r="B18" s="129"/>
      <c r="C18" s="22">
        <v>6441</v>
      </c>
      <c r="D18" s="22" t="s">
        <v>1305</v>
      </c>
      <c r="E18" s="13">
        <v>3</v>
      </c>
      <c r="F18" s="13">
        <v>0</v>
      </c>
      <c r="G18" s="13">
        <f t="shared" si="2"/>
        <v>3</v>
      </c>
      <c r="H18" s="13">
        <v>3</v>
      </c>
      <c r="I18" s="13">
        <v>0</v>
      </c>
      <c r="J18" s="13">
        <f t="shared" si="3"/>
        <v>3</v>
      </c>
      <c r="K18" s="14">
        <v>48</v>
      </c>
      <c r="L18" s="14">
        <v>0</v>
      </c>
      <c r="M18" s="15" t="s">
        <v>1289</v>
      </c>
      <c r="N18" s="15" t="s">
        <v>1291</v>
      </c>
      <c r="O18" s="16"/>
    </row>
    <row r="19" spans="2:15" ht="16.899999999999999" customHeight="1" x14ac:dyDescent="0.4">
      <c r="B19" s="129"/>
      <c r="C19" s="19">
        <v>6438</v>
      </c>
      <c r="D19" s="22" t="s">
        <v>1306</v>
      </c>
      <c r="E19" s="13">
        <v>2</v>
      </c>
      <c r="F19" s="34">
        <v>0</v>
      </c>
      <c r="G19" s="13">
        <f t="shared" si="2"/>
        <v>2</v>
      </c>
      <c r="H19" s="13">
        <v>2</v>
      </c>
      <c r="I19" s="13">
        <v>0</v>
      </c>
      <c r="J19" s="13">
        <f t="shared" si="3"/>
        <v>2</v>
      </c>
      <c r="K19" s="14">
        <v>32</v>
      </c>
      <c r="L19" s="14">
        <v>0</v>
      </c>
      <c r="M19" s="23" t="s">
        <v>1295</v>
      </c>
      <c r="N19" s="15" t="s">
        <v>1288</v>
      </c>
      <c r="O19" s="21"/>
    </row>
    <row r="20" spans="2:15" ht="16.899999999999999" customHeight="1" x14ac:dyDescent="0.4">
      <c r="B20" s="129"/>
      <c r="C20" s="22">
        <v>6447</v>
      </c>
      <c r="D20" s="22" t="s">
        <v>1307</v>
      </c>
      <c r="E20" s="13">
        <v>3</v>
      </c>
      <c r="F20" s="13">
        <v>0</v>
      </c>
      <c r="G20" s="13">
        <f t="shared" si="2"/>
        <v>3</v>
      </c>
      <c r="H20" s="13">
        <v>3</v>
      </c>
      <c r="I20" s="13">
        <v>0</v>
      </c>
      <c r="J20" s="13">
        <f t="shared" si="3"/>
        <v>3</v>
      </c>
      <c r="K20" s="14">
        <v>48</v>
      </c>
      <c r="L20" s="14">
        <v>0</v>
      </c>
      <c r="M20" s="23" t="s">
        <v>1289</v>
      </c>
      <c r="N20" s="35" t="s">
        <v>1298</v>
      </c>
      <c r="O20" s="36"/>
    </row>
    <row r="21" spans="2:15" ht="16.899999999999999" customHeight="1" x14ac:dyDescent="0.4">
      <c r="B21" s="129"/>
      <c r="C21" s="22">
        <v>9110</v>
      </c>
      <c r="D21" s="12" t="s">
        <v>126</v>
      </c>
      <c r="E21" s="13">
        <v>2</v>
      </c>
      <c r="F21" s="13">
        <v>0</v>
      </c>
      <c r="G21" s="13">
        <f t="shared" si="2"/>
        <v>2</v>
      </c>
      <c r="H21" s="13">
        <v>2</v>
      </c>
      <c r="I21" s="13">
        <v>0</v>
      </c>
      <c r="J21" s="13">
        <f t="shared" si="3"/>
        <v>2</v>
      </c>
      <c r="K21" s="14">
        <v>32</v>
      </c>
      <c r="L21" s="14">
        <v>0</v>
      </c>
      <c r="M21" s="15" t="s">
        <v>1297</v>
      </c>
      <c r="N21" s="15" t="s">
        <v>1288</v>
      </c>
      <c r="O21" s="16"/>
    </row>
    <row r="22" spans="2:15" ht="16.899999999999999" customHeight="1" x14ac:dyDescent="0.4">
      <c r="B22" s="129"/>
      <c r="C22" s="22">
        <v>9703</v>
      </c>
      <c r="D22" s="22" t="s">
        <v>1308</v>
      </c>
      <c r="E22" s="37">
        <v>2</v>
      </c>
      <c r="F22" s="37">
        <v>0</v>
      </c>
      <c r="G22" s="13">
        <f t="shared" si="2"/>
        <v>2</v>
      </c>
      <c r="H22" s="13">
        <v>2</v>
      </c>
      <c r="I22" s="13">
        <v>0</v>
      </c>
      <c r="J22" s="13">
        <f t="shared" si="3"/>
        <v>2</v>
      </c>
      <c r="K22" s="14">
        <v>32</v>
      </c>
      <c r="L22" s="14">
        <v>0</v>
      </c>
      <c r="M22" s="23" t="s">
        <v>1297</v>
      </c>
      <c r="N22" s="15" t="s">
        <v>1288</v>
      </c>
      <c r="O22" s="16"/>
    </row>
    <row r="23" spans="2:15" ht="16.899999999999999" customHeight="1" thickBot="1" x14ac:dyDescent="0.45">
      <c r="B23" s="129"/>
      <c r="C23" s="22">
        <v>6454</v>
      </c>
      <c r="D23" s="12" t="s">
        <v>1309</v>
      </c>
      <c r="E23" s="13">
        <v>2</v>
      </c>
      <c r="F23" s="13">
        <v>0</v>
      </c>
      <c r="G23" s="13">
        <f t="shared" si="2"/>
        <v>2</v>
      </c>
      <c r="H23" s="13">
        <v>2</v>
      </c>
      <c r="I23" s="13">
        <v>0</v>
      </c>
      <c r="J23" s="13">
        <f t="shared" si="3"/>
        <v>2</v>
      </c>
      <c r="K23" s="14">
        <v>32</v>
      </c>
      <c r="L23" s="14">
        <v>0</v>
      </c>
      <c r="M23" s="23" t="s">
        <v>1289</v>
      </c>
      <c r="N23" s="15" t="s">
        <v>1288</v>
      </c>
      <c r="O23" s="16"/>
    </row>
    <row r="24" spans="2:15" s="17" customFormat="1" ht="15.75" customHeight="1" x14ac:dyDescent="0.2">
      <c r="B24" s="132"/>
      <c r="C24" s="133" t="s">
        <v>1284</v>
      </c>
      <c r="D24" s="134"/>
      <c r="E24" s="38">
        <f>SUM(E15:E23)</f>
        <v>20</v>
      </c>
      <c r="F24" s="38">
        <f>SUM(F15:F23)</f>
        <v>0</v>
      </c>
      <c r="G24" s="38">
        <f>SUM(E24:F24)</f>
        <v>20</v>
      </c>
      <c r="H24" s="38">
        <f>SUM(H15:H23)</f>
        <v>20</v>
      </c>
      <c r="I24" s="38">
        <f>SUM(I15:I23)</f>
        <v>0</v>
      </c>
      <c r="J24" s="38">
        <f>SUM(H24:I24)</f>
        <v>20</v>
      </c>
      <c r="K24" s="38">
        <f>SUM(K15:K23)</f>
        <v>320</v>
      </c>
      <c r="L24" s="38">
        <f>SUM(L15:L23)</f>
        <v>0</v>
      </c>
      <c r="M24" s="39"/>
      <c r="N24" s="39"/>
      <c r="O24" s="39"/>
    </row>
    <row r="25" spans="2:15" s="17" customFormat="1" ht="16.899999999999999" customHeight="1" thickBot="1" x14ac:dyDescent="0.25">
      <c r="B25" s="40"/>
      <c r="C25" s="40">
        <v>6450</v>
      </c>
      <c r="D25" s="41" t="s">
        <v>1310</v>
      </c>
      <c r="E25" s="42">
        <v>0</v>
      </c>
      <c r="F25" s="42">
        <v>1</v>
      </c>
      <c r="G25" s="42">
        <v>1</v>
      </c>
      <c r="H25" s="42"/>
      <c r="I25" s="42"/>
      <c r="J25" s="42"/>
      <c r="K25" s="42"/>
      <c r="L25" s="42">
        <v>200</v>
      </c>
      <c r="M25" s="43" t="s">
        <v>1289</v>
      </c>
      <c r="N25" s="44"/>
      <c r="O25" s="45"/>
    </row>
    <row r="26" spans="2:15" s="17" customFormat="1" ht="16.899999999999999" customHeight="1" x14ac:dyDescent="0.35">
      <c r="B26" s="128" t="s">
        <v>1311</v>
      </c>
      <c r="C26" s="22">
        <v>6444</v>
      </c>
      <c r="D26" s="12" t="s">
        <v>428</v>
      </c>
      <c r="E26" s="13">
        <v>3</v>
      </c>
      <c r="F26" s="13">
        <v>0</v>
      </c>
      <c r="G26" s="13">
        <f>SUM(E26:F26)</f>
        <v>3</v>
      </c>
      <c r="H26" s="13">
        <v>3</v>
      </c>
      <c r="I26" s="13">
        <v>0</v>
      </c>
      <c r="J26" s="13">
        <f>SUM(H26:I26)</f>
        <v>3</v>
      </c>
      <c r="K26" s="14">
        <v>48</v>
      </c>
      <c r="L26" s="14">
        <v>0</v>
      </c>
      <c r="M26" s="23" t="s">
        <v>1289</v>
      </c>
      <c r="N26" s="15" t="s">
        <v>1291</v>
      </c>
      <c r="O26" s="46"/>
    </row>
    <row r="27" spans="2:15" s="17" customFormat="1" ht="16.899999999999999" customHeight="1" x14ac:dyDescent="0.35">
      <c r="B27" s="129"/>
      <c r="C27" s="22">
        <v>6443</v>
      </c>
      <c r="D27" s="12" t="s">
        <v>423</v>
      </c>
      <c r="E27" s="13">
        <v>3</v>
      </c>
      <c r="F27" s="13">
        <v>0</v>
      </c>
      <c r="G27" s="13">
        <f t="shared" ref="G27:G34" si="4">SUM(E27:F27)</f>
        <v>3</v>
      </c>
      <c r="H27" s="13">
        <v>3</v>
      </c>
      <c r="I27" s="13">
        <v>0</v>
      </c>
      <c r="J27" s="13">
        <f t="shared" ref="J27:J34" si="5">SUM(H27:I27)</f>
        <v>3</v>
      </c>
      <c r="K27" s="14">
        <v>48</v>
      </c>
      <c r="L27" s="14">
        <v>0</v>
      </c>
      <c r="M27" s="23" t="s">
        <v>1289</v>
      </c>
      <c r="N27" s="15" t="s">
        <v>1312</v>
      </c>
      <c r="O27" s="16"/>
    </row>
    <row r="28" spans="2:15" ht="16.899999999999999" customHeight="1" x14ac:dyDescent="0.4">
      <c r="B28" s="129"/>
      <c r="C28" s="22">
        <v>6458</v>
      </c>
      <c r="D28" s="12" t="s">
        <v>408</v>
      </c>
      <c r="E28" s="14">
        <v>0</v>
      </c>
      <c r="F28" s="14">
        <v>1</v>
      </c>
      <c r="G28" s="13">
        <f t="shared" si="4"/>
        <v>1</v>
      </c>
      <c r="H28" s="47">
        <v>0</v>
      </c>
      <c r="I28" s="47">
        <v>1</v>
      </c>
      <c r="J28" s="13">
        <f t="shared" si="5"/>
        <v>1</v>
      </c>
      <c r="K28" s="14">
        <v>16</v>
      </c>
      <c r="L28" s="14">
        <v>32</v>
      </c>
      <c r="M28" s="26" t="s">
        <v>1303</v>
      </c>
      <c r="N28" s="26" t="s">
        <v>1291</v>
      </c>
      <c r="O28" s="48"/>
    </row>
    <row r="29" spans="2:15" ht="16.899999999999999" customHeight="1" x14ac:dyDescent="0.4">
      <c r="B29" s="129"/>
      <c r="C29" s="22">
        <v>6449</v>
      </c>
      <c r="D29" s="12" t="s">
        <v>402</v>
      </c>
      <c r="E29" s="13">
        <v>2</v>
      </c>
      <c r="F29" s="13">
        <v>0</v>
      </c>
      <c r="G29" s="13">
        <f t="shared" si="4"/>
        <v>2</v>
      </c>
      <c r="H29" s="13">
        <v>2</v>
      </c>
      <c r="I29" s="13">
        <v>0</v>
      </c>
      <c r="J29" s="13">
        <f t="shared" si="5"/>
        <v>2</v>
      </c>
      <c r="K29" s="14">
        <v>32</v>
      </c>
      <c r="L29" s="14">
        <v>0</v>
      </c>
      <c r="M29" s="23" t="s">
        <v>1289</v>
      </c>
      <c r="N29" s="15" t="s">
        <v>1288</v>
      </c>
      <c r="O29" s="36"/>
    </row>
    <row r="30" spans="2:15" ht="16.899999999999999" customHeight="1" x14ac:dyDescent="0.4">
      <c r="B30" s="129"/>
      <c r="C30" s="22">
        <v>6452</v>
      </c>
      <c r="D30" s="31" t="s">
        <v>399</v>
      </c>
      <c r="E30" s="14">
        <v>2</v>
      </c>
      <c r="F30" s="14">
        <v>0</v>
      </c>
      <c r="G30" s="13">
        <f t="shared" si="4"/>
        <v>2</v>
      </c>
      <c r="H30" s="13">
        <v>2</v>
      </c>
      <c r="I30" s="13">
        <v>0</v>
      </c>
      <c r="J30" s="13">
        <f t="shared" si="5"/>
        <v>2</v>
      </c>
      <c r="K30" s="14">
        <v>32</v>
      </c>
      <c r="L30" s="14">
        <v>0</v>
      </c>
      <c r="M30" s="23" t="s">
        <v>1289</v>
      </c>
      <c r="N30" s="32" t="s">
        <v>445</v>
      </c>
      <c r="O30" s="33"/>
    </row>
    <row r="31" spans="2:15" ht="16.899999999999999" customHeight="1" x14ac:dyDescent="0.4">
      <c r="B31" s="129"/>
      <c r="C31" s="22">
        <v>6453</v>
      </c>
      <c r="D31" s="12" t="s">
        <v>385</v>
      </c>
      <c r="E31" s="13">
        <v>2</v>
      </c>
      <c r="F31" s="13">
        <v>0</v>
      </c>
      <c r="G31" s="13">
        <f t="shared" si="4"/>
        <v>2</v>
      </c>
      <c r="H31" s="13">
        <v>2</v>
      </c>
      <c r="I31" s="13">
        <v>0</v>
      </c>
      <c r="J31" s="13">
        <f t="shared" si="5"/>
        <v>2</v>
      </c>
      <c r="K31" s="14">
        <v>32</v>
      </c>
      <c r="L31" s="14">
        <v>0</v>
      </c>
      <c r="M31" s="23" t="s">
        <v>1289</v>
      </c>
      <c r="N31" s="15" t="s">
        <v>1288</v>
      </c>
      <c r="O31" s="36"/>
    </row>
    <row r="32" spans="2:15" ht="16.899999999999999" customHeight="1" x14ac:dyDescent="0.4">
      <c r="B32" s="129"/>
      <c r="C32" s="22">
        <v>6467</v>
      </c>
      <c r="D32" s="22" t="s">
        <v>417</v>
      </c>
      <c r="E32" s="13">
        <v>2</v>
      </c>
      <c r="F32" s="13">
        <v>0</v>
      </c>
      <c r="G32" s="13">
        <f t="shared" si="4"/>
        <v>2</v>
      </c>
      <c r="H32" s="13">
        <v>2</v>
      </c>
      <c r="I32" s="13">
        <v>0</v>
      </c>
      <c r="J32" s="13">
        <f t="shared" si="5"/>
        <v>2</v>
      </c>
      <c r="K32" s="14">
        <v>32</v>
      </c>
      <c r="L32" s="14">
        <v>0</v>
      </c>
      <c r="M32" s="23" t="s">
        <v>1303</v>
      </c>
      <c r="N32" s="23" t="s">
        <v>1301</v>
      </c>
      <c r="O32" s="36"/>
    </row>
    <row r="33" spans="2:16" ht="16.899999999999999" customHeight="1" x14ac:dyDescent="0.4">
      <c r="B33" s="129"/>
      <c r="C33" s="22">
        <v>9112</v>
      </c>
      <c r="D33" s="12" t="s">
        <v>1313</v>
      </c>
      <c r="E33" s="13">
        <v>0</v>
      </c>
      <c r="F33" s="13">
        <v>1</v>
      </c>
      <c r="G33" s="13">
        <f t="shared" si="4"/>
        <v>1</v>
      </c>
      <c r="H33" s="13">
        <v>0</v>
      </c>
      <c r="I33" s="13">
        <v>1</v>
      </c>
      <c r="J33" s="13">
        <f t="shared" si="5"/>
        <v>1</v>
      </c>
      <c r="K33" s="13">
        <v>0</v>
      </c>
      <c r="L33" s="13">
        <v>32</v>
      </c>
      <c r="M33" s="23" t="s">
        <v>1297</v>
      </c>
      <c r="N33" s="15" t="s">
        <v>1288</v>
      </c>
      <c r="O33" s="36"/>
    </row>
    <row r="34" spans="2:16" ht="16.899999999999999" customHeight="1" thickBot="1" x14ac:dyDescent="0.45">
      <c r="B34" s="129"/>
      <c r="C34" s="22">
        <v>6461</v>
      </c>
      <c r="D34" s="22" t="s">
        <v>1314</v>
      </c>
      <c r="E34" s="13">
        <v>2</v>
      </c>
      <c r="F34" s="13">
        <v>0</v>
      </c>
      <c r="G34" s="13">
        <f t="shared" si="4"/>
        <v>2</v>
      </c>
      <c r="H34" s="13">
        <v>2</v>
      </c>
      <c r="I34" s="13">
        <v>0</v>
      </c>
      <c r="J34" s="13">
        <f t="shared" si="5"/>
        <v>2</v>
      </c>
      <c r="K34" s="13">
        <v>32</v>
      </c>
      <c r="L34" s="13">
        <v>0</v>
      </c>
      <c r="M34" s="23" t="s">
        <v>1303</v>
      </c>
      <c r="N34" s="49" t="s">
        <v>1315</v>
      </c>
      <c r="O34" s="36"/>
    </row>
    <row r="35" spans="2:16" ht="15.75" customHeight="1" x14ac:dyDescent="0.4">
      <c r="B35" s="132"/>
      <c r="C35" s="119" t="s">
        <v>1284</v>
      </c>
      <c r="D35" s="120"/>
      <c r="E35" s="50">
        <f>SUM(E26:E34)</f>
        <v>16</v>
      </c>
      <c r="F35" s="50">
        <f>SUM(F26:F34)</f>
        <v>2</v>
      </c>
      <c r="G35" s="50">
        <f>SUM(E35:F35)</f>
        <v>18</v>
      </c>
      <c r="H35" s="50">
        <f>SUM(H25:H34)</f>
        <v>16</v>
      </c>
      <c r="I35" s="50">
        <f>SUM(I26:I34)</f>
        <v>2</v>
      </c>
      <c r="J35" s="50">
        <f>SUM(H35:I35)</f>
        <v>18</v>
      </c>
      <c r="K35" s="50">
        <f>SUM(K25:K34)</f>
        <v>272</v>
      </c>
      <c r="L35" s="50">
        <f>SUM(L25:L34)</f>
        <v>264</v>
      </c>
      <c r="M35" s="51"/>
      <c r="N35" s="51"/>
      <c r="O35" s="39"/>
    </row>
    <row r="36" spans="2:16" ht="16.899999999999999" customHeight="1" x14ac:dyDescent="0.4">
      <c r="B36" s="117" t="s">
        <v>1316</v>
      </c>
      <c r="C36" s="22">
        <v>6462</v>
      </c>
      <c r="D36" s="12" t="s">
        <v>1317</v>
      </c>
      <c r="E36" s="13">
        <v>1</v>
      </c>
      <c r="F36" s="13">
        <v>1</v>
      </c>
      <c r="G36" s="13">
        <f>SUM(E36:F36)</f>
        <v>2</v>
      </c>
      <c r="H36" s="13">
        <v>1</v>
      </c>
      <c r="I36" s="13">
        <v>1</v>
      </c>
      <c r="J36" s="13">
        <f>SUM(H36:I36)</f>
        <v>2</v>
      </c>
      <c r="K36" s="13">
        <v>16</v>
      </c>
      <c r="L36" s="13">
        <v>32</v>
      </c>
      <c r="M36" s="23" t="s">
        <v>1303</v>
      </c>
      <c r="N36" s="23" t="s">
        <v>428</v>
      </c>
      <c r="O36" s="52"/>
    </row>
    <row r="37" spans="2:16" ht="16.899999999999999" customHeight="1" x14ac:dyDescent="0.4">
      <c r="B37" s="118"/>
      <c r="C37" s="22">
        <v>6448</v>
      </c>
      <c r="D37" s="12" t="s">
        <v>373</v>
      </c>
      <c r="E37" s="13">
        <v>2</v>
      </c>
      <c r="F37" s="13">
        <v>0</v>
      </c>
      <c r="G37" s="13">
        <f t="shared" ref="G37:G45" si="6">SUM(E37:F37)</f>
        <v>2</v>
      </c>
      <c r="H37" s="13">
        <v>2</v>
      </c>
      <c r="I37" s="13">
        <v>0</v>
      </c>
      <c r="J37" s="13">
        <f t="shared" ref="J37:J45" si="7">SUM(H37:I37)</f>
        <v>2</v>
      </c>
      <c r="K37" s="14">
        <v>32</v>
      </c>
      <c r="L37" s="14">
        <v>0</v>
      </c>
      <c r="M37" s="23" t="s">
        <v>1289</v>
      </c>
      <c r="N37" s="23" t="s">
        <v>423</v>
      </c>
      <c r="O37" s="36"/>
    </row>
    <row r="38" spans="2:16" ht="16.899999999999999" customHeight="1" x14ac:dyDescent="0.4">
      <c r="B38" s="118"/>
      <c r="C38" s="22">
        <v>6466</v>
      </c>
      <c r="D38" s="53" t="s">
        <v>1318</v>
      </c>
      <c r="E38" s="13">
        <v>2</v>
      </c>
      <c r="F38" s="13">
        <v>0</v>
      </c>
      <c r="G38" s="13">
        <f t="shared" si="6"/>
        <v>2</v>
      </c>
      <c r="H38" s="13">
        <v>2</v>
      </c>
      <c r="I38" s="13">
        <v>0</v>
      </c>
      <c r="J38" s="13">
        <f t="shared" si="7"/>
        <v>2</v>
      </c>
      <c r="K38" s="14">
        <v>32</v>
      </c>
      <c r="L38" s="14">
        <v>0</v>
      </c>
      <c r="M38" s="15" t="s">
        <v>1303</v>
      </c>
      <c r="N38" s="23" t="s">
        <v>1319</v>
      </c>
      <c r="O38" s="36"/>
    </row>
    <row r="39" spans="2:16" ht="16.899999999999999" customHeight="1" x14ac:dyDescent="0.4">
      <c r="B39" s="118"/>
      <c r="C39" s="22">
        <v>6455</v>
      </c>
      <c r="D39" s="22" t="s">
        <v>362</v>
      </c>
      <c r="E39" s="13">
        <v>2</v>
      </c>
      <c r="F39" s="13">
        <v>0</v>
      </c>
      <c r="G39" s="13">
        <f t="shared" si="6"/>
        <v>2</v>
      </c>
      <c r="H39" s="13">
        <v>2</v>
      </c>
      <c r="I39" s="13">
        <v>0</v>
      </c>
      <c r="J39" s="13">
        <f t="shared" si="7"/>
        <v>2</v>
      </c>
      <c r="K39" s="14">
        <v>32</v>
      </c>
      <c r="L39" s="14">
        <v>0</v>
      </c>
      <c r="M39" s="23" t="s">
        <v>1289</v>
      </c>
      <c r="N39" s="23" t="s">
        <v>1291</v>
      </c>
      <c r="O39" s="36"/>
    </row>
    <row r="40" spans="2:16" ht="16.899999999999999" customHeight="1" x14ac:dyDescent="0.4">
      <c r="B40" s="118"/>
      <c r="C40" s="22">
        <v>6456</v>
      </c>
      <c r="D40" s="22" t="s">
        <v>341</v>
      </c>
      <c r="E40" s="13">
        <v>2</v>
      </c>
      <c r="F40" s="13">
        <v>0</v>
      </c>
      <c r="G40" s="13">
        <f t="shared" si="6"/>
        <v>2</v>
      </c>
      <c r="H40" s="13">
        <v>2</v>
      </c>
      <c r="I40" s="13">
        <v>0</v>
      </c>
      <c r="J40" s="13">
        <f t="shared" si="7"/>
        <v>2</v>
      </c>
      <c r="K40" s="14">
        <v>32</v>
      </c>
      <c r="L40" s="14">
        <v>0</v>
      </c>
      <c r="M40" s="23" t="s">
        <v>1289</v>
      </c>
      <c r="N40" s="23" t="s">
        <v>1301</v>
      </c>
      <c r="O40" s="36"/>
    </row>
    <row r="41" spans="2:16" ht="16.899999999999999" customHeight="1" x14ac:dyDescent="0.4">
      <c r="B41" s="118"/>
      <c r="C41" s="22">
        <v>6457</v>
      </c>
      <c r="D41" s="54" t="s">
        <v>1320</v>
      </c>
      <c r="E41" s="13">
        <v>2</v>
      </c>
      <c r="F41" s="13">
        <v>0</v>
      </c>
      <c r="G41" s="13">
        <f t="shared" si="6"/>
        <v>2</v>
      </c>
      <c r="H41" s="13">
        <v>2</v>
      </c>
      <c r="I41" s="13">
        <v>0</v>
      </c>
      <c r="J41" s="13">
        <f t="shared" si="7"/>
        <v>2</v>
      </c>
      <c r="K41" s="14">
        <v>32</v>
      </c>
      <c r="L41" s="14">
        <v>0</v>
      </c>
      <c r="M41" s="23" t="s">
        <v>1289</v>
      </c>
      <c r="N41" s="23" t="s">
        <v>402</v>
      </c>
      <c r="O41" s="36"/>
    </row>
    <row r="42" spans="2:16" ht="16.899999999999999" customHeight="1" x14ac:dyDescent="0.4">
      <c r="B42" s="118"/>
      <c r="C42" s="22">
        <v>6463</v>
      </c>
      <c r="D42" s="22" t="s">
        <v>1321</v>
      </c>
      <c r="E42" s="37">
        <v>2</v>
      </c>
      <c r="F42" s="37">
        <v>0</v>
      </c>
      <c r="G42" s="13">
        <f t="shared" si="6"/>
        <v>2</v>
      </c>
      <c r="H42" s="13">
        <v>2</v>
      </c>
      <c r="I42" s="13">
        <v>0</v>
      </c>
      <c r="J42" s="13">
        <f t="shared" si="7"/>
        <v>2</v>
      </c>
      <c r="K42" s="14">
        <v>32</v>
      </c>
      <c r="L42" s="14">
        <v>0</v>
      </c>
      <c r="M42" s="23" t="s">
        <v>1303</v>
      </c>
      <c r="N42" s="23" t="s">
        <v>423</v>
      </c>
      <c r="O42" s="55"/>
    </row>
    <row r="43" spans="2:16" ht="16.899999999999999" customHeight="1" x14ac:dyDescent="0.4">
      <c r="B43" s="118"/>
      <c r="C43" s="22">
        <v>6459</v>
      </c>
      <c r="D43" s="22" t="s">
        <v>357</v>
      </c>
      <c r="E43" s="37">
        <v>2</v>
      </c>
      <c r="F43" s="37">
        <v>0</v>
      </c>
      <c r="G43" s="13">
        <f t="shared" si="6"/>
        <v>2</v>
      </c>
      <c r="H43" s="13">
        <v>2</v>
      </c>
      <c r="I43" s="13">
        <v>0</v>
      </c>
      <c r="J43" s="13">
        <f t="shared" si="7"/>
        <v>2</v>
      </c>
      <c r="K43" s="14">
        <v>32</v>
      </c>
      <c r="L43" s="14">
        <v>0</v>
      </c>
      <c r="M43" s="23" t="s">
        <v>1303</v>
      </c>
      <c r="N43" s="23" t="s">
        <v>423</v>
      </c>
      <c r="O43" s="55"/>
    </row>
    <row r="44" spans="2:16" ht="16.899999999999999" customHeight="1" x14ac:dyDescent="0.4">
      <c r="B44" s="118"/>
      <c r="C44" s="22">
        <v>3380</v>
      </c>
      <c r="D44" s="56" t="s">
        <v>1322</v>
      </c>
      <c r="E44" s="57">
        <v>1</v>
      </c>
      <c r="F44" s="57">
        <v>1</v>
      </c>
      <c r="G44" s="58">
        <f t="shared" si="6"/>
        <v>2</v>
      </c>
      <c r="H44" s="57">
        <v>1</v>
      </c>
      <c r="I44" s="57">
        <v>2</v>
      </c>
      <c r="J44" s="58">
        <f t="shared" si="7"/>
        <v>3</v>
      </c>
      <c r="K44" s="59">
        <v>48</v>
      </c>
      <c r="L44" s="59">
        <v>0</v>
      </c>
      <c r="M44" s="60" t="s">
        <v>1323</v>
      </c>
      <c r="N44" s="60" t="s">
        <v>1324</v>
      </c>
      <c r="O44" s="36"/>
    </row>
    <row r="45" spans="2:16" ht="16.899999999999999" customHeight="1" x14ac:dyDescent="0.4">
      <c r="B45" s="118"/>
      <c r="C45" s="22">
        <v>6451</v>
      </c>
      <c r="D45" s="61" t="s">
        <v>1325</v>
      </c>
      <c r="E45" s="13">
        <v>0</v>
      </c>
      <c r="F45" s="13">
        <v>1</v>
      </c>
      <c r="G45" s="13">
        <f t="shared" si="6"/>
        <v>1</v>
      </c>
      <c r="H45" s="13">
        <v>0</v>
      </c>
      <c r="I45" s="13">
        <v>1</v>
      </c>
      <c r="J45" s="13">
        <f t="shared" si="7"/>
        <v>1</v>
      </c>
      <c r="K45" s="13">
        <v>0</v>
      </c>
      <c r="L45" s="13">
        <v>200</v>
      </c>
      <c r="M45" s="23" t="s">
        <v>1289</v>
      </c>
      <c r="N45" s="15" t="s">
        <v>1326</v>
      </c>
      <c r="O45" s="36"/>
      <c r="P45" s="62"/>
    </row>
    <row r="46" spans="2:16" s="65" customFormat="1" ht="15.75" customHeight="1" thickBot="1" x14ac:dyDescent="0.3">
      <c r="B46" s="63"/>
      <c r="C46" s="119" t="s">
        <v>1284</v>
      </c>
      <c r="D46" s="120"/>
      <c r="E46" s="50">
        <v>15</v>
      </c>
      <c r="F46" s="50">
        <v>2</v>
      </c>
      <c r="G46" s="50">
        <f>SUM(E46:F46)</f>
        <v>17</v>
      </c>
      <c r="H46" s="50">
        <v>15</v>
      </c>
      <c r="I46" s="50">
        <v>2</v>
      </c>
      <c r="J46" s="50">
        <f>SUM(H46:I46)</f>
        <v>17</v>
      </c>
      <c r="K46" s="50">
        <f>SUM(K36:K45)</f>
        <v>288</v>
      </c>
      <c r="L46" s="50">
        <f>SUM(L36:L45)</f>
        <v>232</v>
      </c>
      <c r="M46" s="64"/>
      <c r="N46" s="51"/>
      <c r="O46" s="51"/>
    </row>
    <row r="47" spans="2:16" ht="15.75" customHeight="1" thickBot="1" x14ac:dyDescent="0.45">
      <c r="B47" s="109" t="s">
        <v>1327</v>
      </c>
      <c r="C47" s="110"/>
      <c r="D47" s="110"/>
      <c r="E47" s="66"/>
      <c r="F47" s="66"/>
      <c r="G47" s="67"/>
      <c r="H47" s="66"/>
      <c r="I47" s="66"/>
      <c r="J47" s="66"/>
      <c r="K47" s="66"/>
      <c r="L47" s="66"/>
      <c r="M47" s="68"/>
      <c r="N47" s="68"/>
      <c r="O47" s="69"/>
    </row>
    <row r="48" spans="2:16" ht="19.5" customHeight="1" thickBot="1" x14ac:dyDescent="0.45">
      <c r="B48" s="121" t="s">
        <v>1328</v>
      </c>
      <c r="C48" s="122"/>
      <c r="D48" s="123"/>
      <c r="E48" s="124" t="s">
        <v>1329</v>
      </c>
      <c r="F48" s="125"/>
      <c r="G48" s="126"/>
      <c r="H48" s="107" t="s">
        <v>1330</v>
      </c>
      <c r="I48" s="127"/>
      <c r="J48" s="108"/>
      <c r="K48" s="107" t="s">
        <v>1331</v>
      </c>
      <c r="L48" s="108"/>
      <c r="M48" s="70" t="s">
        <v>1332</v>
      </c>
      <c r="N48" s="71"/>
      <c r="O48" s="71"/>
    </row>
    <row r="49" spans="1:18" s="73" customFormat="1" ht="22.5" customHeight="1" thickBot="1" x14ac:dyDescent="0.6">
      <c r="A49" s="6"/>
      <c r="B49" s="109"/>
      <c r="C49" s="110"/>
      <c r="D49" s="111"/>
      <c r="E49" s="112"/>
      <c r="F49" s="113"/>
      <c r="G49" s="114"/>
      <c r="H49" s="112"/>
      <c r="I49" s="113"/>
      <c r="J49" s="114"/>
      <c r="K49" s="112"/>
      <c r="L49" s="114"/>
      <c r="M49" s="72"/>
      <c r="N49" s="115" t="s">
        <v>1333</v>
      </c>
      <c r="O49" s="116"/>
      <c r="R49" s="74"/>
    </row>
    <row r="50" spans="1:18" ht="17.25" customHeight="1" x14ac:dyDescent="0.4">
      <c r="B50" s="75" t="s">
        <v>1334</v>
      </c>
      <c r="C50" s="76"/>
      <c r="D50" s="77" t="s">
        <v>1335</v>
      </c>
      <c r="E50" s="92" t="s">
        <v>1336</v>
      </c>
      <c r="F50" s="92"/>
      <c r="G50" s="92"/>
      <c r="H50" s="92"/>
      <c r="I50" s="92"/>
      <c r="J50" s="92"/>
      <c r="K50" s="92"/>
      <c r="L50" s="92"/>
      <c r="M50" s="93"/>
      <c r="N50" s="94">
        <v>76</v>
      </c>
      <c r="O50" s="95"/>
    </row>
    <row r="51" spans="1:18" ht="20.25" customHeight="1" x14ac:dyDescent="0.4">
      <c r="B51" s="78"/>
      <c r="C51" s="79"/>
      <c r="D51" s="80" t="s">
        <v>1337</v>
      </c>
      <c r="E51" s="100" t="s">
        <v>1338</v>
      </c>
      <c r="F51" s="100"/>
      <c r="G51" s="100"/>
      <c r="H51" s="100"/>
      <c r="I51" s="100"/>
      <c r="J51" s="100"/>
      <c r="K51" s="100"/>
      <c r="L51" s="100"/>
      <c r="M51" s="101"/>
      <c r="N51" s="96"/>
      <c r="O51" s="97"/>
    </row>
    <row r="52" spans="1:18" ht="5.25" customHeight="1" thickBot="1" x14ac:dyDescent="0.45">
      <c r="B52" s="81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3"/>
      <c r="N52" s="98"/>
      <c r="O52" s="99"/>
    </row>
    <row r="53" spans="1:18" ht="6" hidden="1" customHeight="1" thickBot="1" x14ac:dyDescent="0.45">
      <c r="B53" s="102" t="s">
        <v>1339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4"/>
      <c r="O53" s="105"/>
    </row>
    <row r="54" spans="1:18" x14ac:dyDescent="0.4">
      <c r="B54" s="84"/>
      <c r="C54" s="84"/>
      <c r="D54" s="85"/>
      <c r="O54" s="86"/>
    </row>
    <row r="55" spans="1:18" ht="21" x14ac:dyDescent="0.4">
      <c r="A55" s="84"/>
      <c r="B55" s="87"/>
      <c r="C55" s="87"/>
      <c r="D55" s="106"/>
      <c r="E55" s="106"/>
      <c r="F55" s="106"/>
    </row>
    <row r="56" spans="1:18" x14ac:dyDescent="0.4">
      <c r="A56" s="87"/>
      <c r="B56" s="88"/>
      <c r="C56" s="88"/>
      <c r="O56" s="89"/>
    </row>
    <row r="57" spans="1:18" x14ac:dyDescent="0.4">
      <c r="B57" s="90"/>
      <c r="C57" s="90"/>
      <c r="D57" s="90"/>
      <c r="E57" s="90"/>
      <c r="F57" s="90"/>
      <c r="G57" s="90"/>
      <c r="H57" s="90"/>
      <c r="I57" s="90"/>
    </row>
    <row r="58" spans="1:18" x14ac:dyDescent="0.4">
      <c r="A58" s="90"/>
      <c r="B58" s="88"/>
      <c r="C58" s="88"/>
    </row>
  </sheetData>
  <mergeCells count="33">
    <mergeCell ref="B1:O2"/>
    <mergeCell ref="B4:B5"/>
    <mergeCell ref="C4:C5"/>
    <mergeCell ref="D4:D5"/>
    <mergeCell ref="E4:G4"/>
    <mergeCell ref="H4:J4"/>
    <mergeCell ref="K4:L4"/>
    <mergeCell ref="M4:M5"/>
    <mergeCell ref="N4:N5"/>
    <mergeCell ref="O4:O5"/>
    <mergeCell ref="B6:B14"/>
    <mergeCell ref="C14:D14"/>
    <mergeCell ref="B15:B24"/>
    <mergeCell ref="C24:D24"/>
    <mergeCell ref="B26:B35"/>
    <mergeCell ref="C35:D35"/>
    <mergeCell ref="N49:O49"/>
    <mergeCell ref="B36:B45"/>
    <mergeCell ref="C46:D46"/>
    <mergeCell ref="B47:D47"/>
    <mergeCell ref="B48:D48"/>
    <mergeCell ref="E48:G48"/>
    <mergeCell ref="H48:J48"/>
    <mergeCell ref="K48:L48"/>
    <mergeCell ref="B49:D49"/>
    <mergeCell ref="E49:G49"/>
    <mergeCell ref="H49:J49"/>
    <mergeCell ref="K49:L49"/>
    <mergeCell ref="E50:M50"/>
    <mergeCell ref="N50:O52"/>
    <mergeCell ref="E51:M51"/>
    <mergeCell ref="B53:O53"/>
    <mergeCell ref="D55:F5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2021-09-04T06:36:44Z</dcterms:modified>
</cp:coreProperties>
</file>