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بندی" sheetId="2" r:id="rId2"/>
  </sheets>
  <definedNames>
    <definedName name="_xlnm._FilterDatabase" localSheetId="0" hidden="1">'ترم اول'!$A$2:$H$419</definedName>
    <definedName name="_xlnm.Print_Titles" localSheetId="0">'ترم اول'!$1:$2</definedName>
  </definedNames>
  <calcPr calcId="162913"/>
</workbook>
</file>

<file path=xl/calcChain.xml><?xml version="1.0" encoding="utf-8"?>
<calcChain xmlns="http://schemas.openxmlformats.org/spreadsheetml/2006/main">
  <c r="J53" i="2" l="1"/>
  <c r="I53" i="2"/>
  <c r="I54" i="2" s="1"/>
  <c r="H53" i="2"/>
  <c r="H54" i="2" s="1"/>
  <c r="G53" i="2"/>
  <c r="G54" i="2" s="1"/>
  <c r="F53" i="2"/>
  <c r="J39" i="2"/>
  <c r="J54" i="2" s="1"/>
  <c r="I39" i="2"/>
  <c r="H39" i="2"/>
  <c r="G39" i="2"/>
  <c r="J28" i="2"/>
  <c r="I28" i="2"/>
  <c r="H28" i="2"/>
  <c r="G28" i="2"/>
  <c r="J16" i="2"/>
  <c r="I16" i="2"/>
  <c r="H16" i="2"/>
  <c r="G16" i="2"/>
  <c r="F16" i="2"/>
  <c r="F28" i="2" s="1"/>
  <c r="F39" i="2" s="1"/>
</calcChain>
</file>

<file path=xl/sharedStrings.xml><?xml version="1.0" encoding="utf-8"?>
<sst xmlns="http://schemas.openxmlformats.org/spreadsheetml/2006/main" count="3532" uniqueCount="1364">
  <si>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</si>
  <si>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</si>
  <si>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</si>
  <si>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</si>
  <si>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</si>
  <si>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</si>
  <si>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</si>
  <si>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</si>
  <si>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</si>
  <si>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</si>
  <si>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</si>
  <si>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</si>
  <si>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</si>
  <si>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</si>
  <si>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</si>
  <si>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</si>
  <si>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</si>
  <si>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</si>
  <si>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</si>
  <si>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</si>
  <si>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</si>
  <si>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</si>
  <si>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</si>
  <si>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</si>
  <si>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</si>
  <si>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</si>
  <si>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</si>
  <si>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</si>
  <si>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</si>
  <si>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</si>
  <si>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</si>
  <si>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</si>
  <si>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</si>
  <si>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</si>
  <si>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</si>
  <si>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</si>
  <si>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</si>
  <si>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</si>
  <si>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</si>
  <si>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</si>
  <si>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</si>
  <si>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</si>
  <si>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</si>
  <si>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</si>
  <si>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</si>
  <si>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</si>
  <si>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</si>
  <si>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</si>
  <si>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</si>
  <si>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</si>
  <si>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</si>
  <si>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</si>
  <si>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</si>
  <si>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</si>
  <si>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</si>
  <si>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</si>
  <si>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</si>
  <si>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</si>
  <si>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</si>
  <si>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</si>
  <si>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</si>
  <si>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</si>
  <si>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</si>
  <si>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</si>
  <si>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</si>
  <si>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</si>
  <si>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</si>
  <si>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</si>
  <si>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</si>
  <si>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</si>
  <si>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</si>
  <si>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</si>
  <si>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</si>
  <si>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</si>
  <si>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</si>
  <si>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</si>
  <si>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</si>
  <si>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</si>
  <si>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</si>
  <si>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</si>
  <si>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</si>
  <si>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</si>
  <si>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</si>
  <si>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</si>
  <si>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</si>
  <si>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</si>
  <si>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</si>
  <si>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</si>
  <si>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</si>
  <si>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</si>
  <si>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</si>
  <si>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</si>
  <si>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</si>
  <si>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</si>
  <si>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</si>
  <si>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</si>
  <si>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</si>
  <si>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</si>
  <si>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</si>
  <si>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</si>
  <si>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</si>
  <si>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</si>
  <si>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</si>
  <si>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</si>
  <si>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</si>
  <si>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</si>
  <si>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</si>
  <si>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</si>
  <si>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</si>
  <si>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</si>
  <si>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</si>
  <si>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</si>
  <si>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</si>
  <si>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</si>
  <si>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</si>
  <si>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</si>
  <si>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</si>
  <si>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</si>
  <si>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</si>
  <si>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</si>
  <si>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</si>
  <si>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</si>
  <si>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</si>
  <si>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</si>
  <si>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</si>
  <si>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</si>
  <si>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</si>
  <si>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</si>
  <si>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</si>
  <si>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</si>
  <si>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</si>
  <si>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</si>
  <si>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</si>
  <si>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</si>
  <si>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</si>
  <si>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</si>
  <si>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</si>
  <si>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</si>
  <si>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</si>
  <si>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</si>
  <si>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</si>
  <si>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</si>
  <si>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</si>
  <si>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</si>
  <si>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</si>
  <si>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</si>
  <si>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</si>
  <si>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</si>
  <si>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</si>
  <si>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</si>
  <si>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</si>
  <si>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</si>
  <si>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</si>
  <si>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</si>
  <si>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</si>
  <si>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</si>
  <si>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</si>
  <si>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</si>
  <si>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</si>
  <si>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</si>
  <si>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</si>
  <si>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</si>
  <si>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</si>
  <si>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</si>
  <si>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</si>
  <si>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</si>
  <si>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</si>
  <si>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</si>
  <si>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</si>
  <si>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</si>
  <si>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</si>
  <si>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</si>
  <si>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</si>
  <si>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</si>
  <si>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</si>
  <si>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</si>
  <si>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</si>
  <si>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</si>
  <si>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</si>
  <si>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</si>
  <si>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</si>
  <si>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</si>
  <si>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</si>
  <si>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</si>
  <si>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</si>
  <si>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</si>
  <si>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</si>
  <si>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</si>
  <si>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</si>
  <si>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</si>
  <si>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</si>
  <si>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</si>
  <si>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</si>
  <si>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</si>
  <si>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</si>
  <si>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</si>
  <si>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</si>
  <si>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</si>
  <si>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</si>
  <si>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</si>
  <si>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</si>
  <si>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</si>
  <si>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</si>
  <si>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</si>
  <si>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</si>
  <si>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</si>
  <si>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</si>
  <si>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</si>
  <si>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</si>
  <si>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</si>
  <si>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</si>
  <si>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</si>
  <si>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</si>
  <si>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</si>
  <si>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</si>
  <si>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</si>
  <si>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</si>
  <si>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</si>
  <si>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</si>
  <si>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</si>
  <si>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</si>
  <si>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</si>
  <si>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</si>
  <si>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</si>
  <si>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</si>
  <si>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</si>
  <si>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</si>
  <si>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</si>
  <si>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</si>
  <si>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</si>
  <si>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</si>
  <si>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</si>
  <si>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</si>
  <si>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</si>
  <si>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</si>
  <si>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</si>
  <si>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</si>
  <si>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</si>
  <si>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</si>
  <si>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</si>
  <si>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</si>
  <si>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</si>
  <si>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</si>
  <si>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</si>
  <si>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</si>
  <si>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</si>
  <si>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</si>
  <si>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</si>
  <si>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</si>
  <si>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</si>
  <si>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</si>
  <si>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</si>
  <si>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</si>
  <si>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</si>
  <si>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</si>
  <si>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</si>
  <si>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</si>
  <si>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</si>
  <si>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</si>
  <si>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</si>
  <si>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</si>
  <si>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</si>
  <si>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</si>
  <si>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</si>
  <si>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</si>
  <si>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</si>
  <si>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</si>
  <si>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</si>
  <si>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</si>
  <si>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</si>
  <si>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</si>
  <si>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</si>
  <si>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</si>
  <si>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</si>
  <si>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</si>
  <si>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</si>
  <si>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</si>
  <si>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</si>
  <si>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</si>
  <si>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</si>
  <si>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</si>
  <si>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</si>
  <si>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</si>
  <si>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</si>
  <si>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</si>
  <si>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</si>
  <si>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</si>
  <si>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</si>
  <si>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</si>
  <si>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</si>
  <si>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</si>
  <si>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</si>
  <si>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</si>
  <si>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</si>
  <si>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</si>
  <si>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</si>
  <si>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</si>
  <si>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</si>
  <si>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</si>
  <si>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</si>
  <si>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</si>
  <si>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</si>
  <si>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</si>
  <si>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</si>
  <si>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</si>
  <si>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</si>
  <si>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</si>
  <si>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</si>
  <si>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</si>
  <si>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</si>
  <si>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</si>
  <si>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</si>
  <si>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</si>
  <si>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</si>
  <si>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</si>
  <si>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</si>
  <si>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</si>
  <si>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</si>
  <si>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</si>
  <si>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</si>
  <si>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</si>
  <si>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</si>
  <si>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</si>
  <si>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</si>
  <si>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</si>
  <si>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</si>
  <si>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</si>
  <si>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</si>
  <si>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</si>
  <si>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</si>
  <si>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</si>
  <si>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</si>
  <si>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</si>
  <si>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</si>
  <si>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</si>
  <si>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</si>
  <si>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</si>
  <si>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</si>
  <si>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</si>
  <si>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</si>
  <si>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</si>
  <si>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</si>
  <si>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</si>
  <si>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</si>
  <si>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</si>
  <si>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</si>
  <si>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</si>
  <si>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</si>
  <si>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</si>
  <si>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</si>
  <si>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</si>
  <si>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</si>
  <si>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</si>
  <si>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</si>
  <si>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</si>
  <si>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</si>
  <si>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</si>
  <si>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</si>
  <si>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</si>
  <si>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</si>
  <si>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</si>
  <si>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</si>
  <si>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</si>
  <si>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</si>
  <si>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</si>
  <si>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</si>
  <si>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</si>
  <si>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</si>
  <si>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</si>
  <si>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</si>
  <si>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</si>
  <si>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</si>
  <si>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</si>
  <si>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</si>
  <si>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</si>
  <si>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</si>
  <si>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</si>
  <si>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</si>
  <si>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</si>
  <si>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</si>
  <si>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</si>
  <si>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</si>
  <si>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</si>
  <si>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</si>
  <si>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</si>
  <si>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</si>
  <si>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</si>
  <si>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</si>
  <si>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</si>
  <si>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</si>
  <si>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</si>
  <si>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</si>
  <si>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</si>
  <si>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</si>
  <si>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</si>
  <si>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</si>
  <si>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</si>
  <si>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</si>
  <si>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</si>
  <si>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</si>
  <si>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</si>
  <si>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</si>
  <si>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</si>
  <si>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</si>
  <si>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</si>
  <si>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</si>
  <si>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</si>
  <si>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</si>
  <si>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</si>
  <si>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</si>
  <si>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</si>
  <si>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</si>
  <si>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</si>
  <si>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</si>
  <si>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</si>
  <si>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</si>
  <si>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</si>
  <si>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</si>
  <si>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</si>
  <si>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</si>
  <si>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</si>
  <si>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</si>
  <si>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</si>
  <si>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</si>
  <si>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</si>
  <si>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</si>
  <si>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</si>
  <si>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</si>
  <si>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</si>
  <si>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</si>
  <si>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</si>
  <si>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</si>
  <si>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</si>
  <si>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</si>
  <si>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</si>
  <si>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</si>
  <si>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</si>
  <si>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</si>
  <si>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</si>
  <si>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</si>
  <si>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</si>
  <si>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</si>
  <si>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</si>
  <si>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</si>
  <si>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</si>
  <si>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</si>
  <si>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</si>
  <si>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</si>
  <si>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</si>
  <si>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</si>
  <si>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</si>
  <si>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</si>
  <si>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</si>
  <si>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</si>
  <si>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</si>
  <si>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</si>
  <si>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</si>
  <si>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</si>
  <si>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</si>
  <si>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</si>
  <si>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</si>
  <si>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</si>
  <si>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</si>
  <si>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</si>
  <si>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</si>
  <si>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</si>
  <si>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</si>
  <si>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</si>
  <si>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</si>
  <si>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</si>
  <si>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</si>
  <si>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</si>
  <si>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</si>
  <si>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</si>
  <si>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</si>
  <si>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</si>
  <si>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</si>
  <si>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</si>
  <si>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</si>
  <si>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</si>
  <si>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</si>
  <si>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</si>
  <si>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</si>
  <si>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</si>
  <si>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</si>
  <si>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</si>
  <si>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</si>
  <si>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</si>
  <si>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</si>
  <si>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</si>
  <si>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</si>
  <si>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</si>
  <si>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</si>
  <si>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</si>
  <si>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</si>
  <si>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</si>
  <si>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</si>
  <si>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</si>
  <si>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</si>
  <si>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</si>
  <si>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</si>
  <si>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</si>
  <si>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</si>
  <si>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</si>
  <si>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</si>
  <si>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</si>
  <si>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</si>
  <si>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</si>
  <si>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</si>
  <si>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</si>
  <si>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</si>
  <si>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</si>
  <si>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</si>
  <si>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</si>
  <si>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</si>
  <si>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</si>
  <si>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</si>
  <si>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</si>
  <si>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</si>
  <si>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</si>
  <si>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</si>
  <si>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</si>
  <si>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</si>
  <si>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</si>
  <si>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</si>
  <si>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</si>
  <si>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</si>
  <si>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</si>
  <si>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</si>
  <si>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</si>
  <si>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</si>
  <si>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</si>
  <si>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</si>
  <si>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</si>
  <si>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</si>
  <si>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</si>
  <si>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</si>
  <si>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</si>
  <si>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</si>
  <si>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</si>
  <si>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</si>
  <si>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</si>
  <si>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</si>
  <si>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</si>
  <si>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</si>
  <si>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</si>
  <si>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</si>
  <si>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</si>
  <si>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</si>
  <si>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</si>
  <si>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</si>
  <si>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</si>
  <si>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</si>
  <si>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</si>
  <si>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</si>
  <si>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</si>
  <si>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</si>
  <si>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</si>
  <si>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</si>
  <si>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</si>
  <si>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</si>
  <si>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</si>
  <si>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</si>
  <si>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</si>
  <si>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</si>
  <si>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</si>
  <si>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</si>
  <si>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</si>
  <si>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</si>
  <si>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</si>
  <si>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</si>
  <si>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</si>
  <si>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</si>
  <si>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</si>
  <si>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</si>
  <si>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</si>
  <si>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</si>
  <si>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</si>
  <si>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</si>
  <si>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</si>
  <si>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</si>
  <si>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</si>
  <si>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</si>
  <si>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</si>
  <si>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</si>
  <si>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</si>
  <si>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</si>
  <si>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</si>
  <si>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</si>
  <si>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</si>
  <si>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</si>
  <si>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</si>
  <si>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</si>
  <si>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</si>
  <si>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</si>
  <si>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</si>
  <si>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</si>
  <si>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</si>
  <si>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</si>
  <si>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</si>
  <si>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</si>
  <si>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</si>
  <si>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</si>
  <si>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</si>
  <si>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</si>
  <si>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</si>
  <si>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</si>
  <si>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</si>
  <si>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</si>
  <si>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</si>
  <si>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</si>
  <si>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</si>
  <si>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</si>
  <si>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</si>
  <si>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</si>
  <si>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</si>
  <si>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</si>
  <si>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</si>
  <si>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</si>
  <si>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</si>
  <si>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</si>
  <si>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</si>
  <si>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</si>
  <si>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</si>
  <si>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</si>
  <si>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</si>
  <si>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</si>
  <si>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</si>
  <si>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</si>
  <si>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</si>
  <si>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</si>
  <si>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</si>
  <si>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</si>
  <si>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</si>
  <si>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</si>
  <si>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</si>
  <si>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</si>
  <si>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</si>
  <si>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</si>
  <si>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</si>
  <si>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</si>
  <si>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</si>
  <si>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</si>
  <si>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</si>
  <si>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</si>
  <si>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</si>
  <si>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</si>
  <si>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</si>
  <si>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</si>
  <si>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</si>
  <si>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</si>
  <si>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</si>
  <si>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</si>
  <si>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</si>
  <si>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</si>
  <si>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</si>
  <si>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</si>
  <si>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</si>
  <si>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</si>
  <si>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</si>
  <si>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</si>
  <si>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</si>
  <si>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</si>
  <si>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</si>
  <si>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</si>
  <si>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</si>
  <si>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</si>
  <si>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</si>
  <si>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</si>
  <si>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</si>
  <si>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</si>
  <si>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</si>
  <si>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</si>
  <si>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</si>
  <si>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</si>
  <si>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</si>
  <si>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</si>
  <si>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</si>
  <si>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</si>
  <si>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</si>
  <si>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</si>
  <si>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</si>
  <si>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</si>
  <si>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</si>
  <si>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</si>
  <si>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</si>
  <si>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</si>
  <si>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</si>
  <si>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</si>
  <si>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</si>
  <si>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</si>
  <si>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</si>
  <si>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</si>
  <si>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</si>
  <si>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</si>
  <si>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</si>
  <si>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</si>
  <si>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</si>
  <si>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</si>
  <si>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</si>
  <si>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</si>
  <si>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</si>
  <si>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</si>
  <si>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</si>
  <si>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</si>
  <si>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</si>
  <si>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</si>
  <si>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</si>
  <si>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</si>
  <si>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</si>
  <si>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</si>
  <si>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</si>
  <si>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</si>
  <si>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</si>
  <si>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</si>
  <si>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</si>
  <si>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</si>
  <si>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</si>
  <si>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</si>
  <si>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</si>
  <si>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</si>
  <si>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</si>
  <si>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</si>
  <si>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</si>
  <si>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</si>
  <si>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</si>
  <si>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</si>
  <si>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</si>
  <si>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</si>
  <si>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</si>
  <si>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</si>
  <si>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</si>
  <si>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</si>
  <si>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</si>
  <si>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</si>
  <si>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</si>
  <si>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</si>
  <si>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</si>
  <si>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</si>
  <si>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</si>
  <si>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</si>
  <si>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</si>
  <si>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</si>
  <si>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</si>
  <si>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</si>
  <si>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</si>
  <si>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</si>
  <si>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</si>
  <si>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</si>
  <si>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</si>
  <si>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</si>
  <si>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</si>
  <si>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</si>
  <si>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</si>
  <si>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</si>
  <si>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</si>
  <si>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</si>
  <si>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</si>
  <si>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</si>
  <si>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</si>
  <si>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</si>
  <si>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</si>
  <si>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</si>
  <si>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</si>
  <si>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</si>
  <si>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</si>
  <si>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</si>
  <si>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</si>
  <si>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</si>
  <si>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</si>
  <si>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</si>
  <si>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</si>
  <si>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</si>
  <si>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</si>
  <si>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</si>
  <si>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</si>
  <si>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</si>
  <si>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</si>
  <si>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</si>
  <si>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</si>
  <si>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</si>
  <si>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</si>
  <si>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</si>
  <si>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</si>
  <si>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</si>
  <si>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</si>
  <si>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</si>
  <si>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</si>
  <si>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</si>
  <si>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</si>
  <si>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</si>
  <si>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</si>
  <si>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</si>
  <si>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</si>
  <si>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</si>
  <si>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</si>
  <si>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</si>
  <si>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</si>
  <si>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</si>
  <si>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</si>
  <si>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</si>
  <si>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</si>
  <si>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</si>
  <si>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</si>
  <si>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</si>
  <si>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</si>
  <si>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</si>
  <si>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</si>
  <si>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</si>
  <si>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</si>
  <si>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</si>
  <si>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</si>
  <si>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</si>
  <si>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</si>
  <si>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</si>
  <si>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</si>
  <si>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</si>
  <si>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</si>
  <si>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</si>
  <si>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</si>
  <si>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</si>
  <si>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</si>
  <si>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</si>
  <si>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</si>
  <si>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</si>
  <si>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</si>
  <si>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</si>
  <si>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</si>
  <si>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</si>
  <si>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</si>
  <si>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</si>
  <si>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</si>
  <si>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</si>
  <si>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</si>
  <si>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</si>
  <si>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</si>
  <si>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</si>
  <si>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</si>
  <si>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</si>
  <si>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</si>
  <si>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</si>
  <si>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</si>
  <si>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</si>
  <si>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</si>
  <si>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</si>
  <si>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</si>
  <si>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</si>
  <si>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</si>
  <si>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</si>
  <si>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</si>
  <si>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</si>
  <si>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</si>
  <si>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</si>
  <si>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</si>
  <si>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</si>
  <si>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</si>
  <si>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</si>
  <si>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</si>
  <si>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</si>
  <si>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</si>
  <si>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</si>
  <si>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</si>
  <si>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</si>
  <si>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</si>
  <si>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</si>
  <si>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</si>
  <si>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</si>
  <si>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</si>
  <si>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</si>
  <si>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</si>
  <si>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</si>
  <si>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</si>
  <si>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</si>
  <si>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</si>
  <si>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</si>
  <si>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</si>
  <si>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</si>
  <si>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</si>
  <si>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</si>
  <si>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</si>
  <si>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</si>
  <si>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</si>
  <si>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</si>
  <si>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</si>
  <si>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</si>
  <si>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</si>
  <si>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</si>
  <si>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</si>
  <si>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</si>
  <si>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</si>
  <si>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</si>
  <si>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</si>
  <si>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</si>
  <si>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</si>
  <si>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</si>
  <si>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</si>
  <si>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</si>
  <si>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</si>
  <si>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</si>
  <si>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</si>
  <si>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</si>
  <si>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</si>
  <si>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</si>
  <si>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</si>
  <si>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</si>
  <si>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</si>
  <si>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</si>
  <si>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</si>
  <si>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</si>
  <si>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</si>
  <si>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</si>
  <si>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</si>
  <si>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</si>
  <si>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</si>
  <si>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</si>
  <si>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</si>
  <si>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</si>
  <si>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</si>
  <si>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</si>
  <si>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</si>
  <si>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</si>
  <si>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</si>
  <si>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</si>
  <si>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</si>
  <si>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</si>
  <si>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</si>
  <si>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</si>
  <si>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</si>
  <si>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</si>
  <si>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</si>
  <si>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</si>
  <si>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</si>
  <si>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</si>
  <si>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</si>
  <si>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</si>
  <si>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</si>
  <si>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</si>
  <si>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</si>
  <si>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</si>
  <si>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</si>
  <si>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</si>
  <si>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</si>
  <si>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</si>
  <si>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</si>
  <si>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</si>
  <si>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</si>
  <si>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</si>
  <si>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</si>
  <si>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</si>
  <si>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</si>
  <si>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</si>
  <si>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</si>
  <si>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</si>
  <si>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</si>
  <si>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</si>
  <si>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</si>
  <si>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</si>
  <si>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</si>
  <si>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</si>
  <si>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</si>
  <si>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</si>
  <si>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</si>
  <si>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</si>
  <si>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</si>
  <si>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</si>
  <si>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</si>
  <si>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</si>
  <si>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</si>
  <si>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</si>
  <si>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</si>
  <si>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</si>
  <si>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</si>
  <si>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</si>
  <si>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</si>
  <si>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</si>
  <si>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</si>
  <si>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</si>
  <si>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</si>
  <si>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</si>
  <si>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</si>
  <si>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</si>
  <si>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</si>
  <si>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</si>
  <si>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</si>
  <si>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</si>
  <si>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</si>
  <si>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</si>
  <si>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</si>
  <si>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</si>
  <si>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</si>
  <si>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</si>
  <si>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</si>
  <si>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</si>
  <si>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</si>
  <si>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</si>
  <si>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</si>
  <si>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</si>
  <si>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</si>
  <si>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</si>
  <si>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</si>
  <si>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</si>
  <si>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</si>
  <si>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</si>
  <si>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</si>
  <si>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</si>
  <si>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</si>
  <si>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</si>
  <si>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</si>
  <si>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</si>
  <si>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</si>
  <si>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</si>
  <si>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</si>
  <si>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</si>
  <si>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</si>
  <si>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</si>
  <si>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</si>
  <si>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</si>
  <si>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</si>
  <si>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</si>
  <si>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</si>
  <si>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</si>
  <si>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</si>
  <si>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</si>
  <si>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</si>
  <si>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</si>
  <si>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</si>
  <si>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</si>
  <si>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</si>
  <si>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</si>
  <si>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</si>
  <si>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</si>
  <si>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</si>
  <si>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</si>
  <si>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</si>
  <si>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</si>
  <si>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</si>
  <si>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</si>
  <si>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</si>
  <si>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</si>
  <si>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</si>
  <si>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</si>
  <si>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</si>
  <si>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</si>
  <si>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</si>
  <si>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</si>
  <si>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</si>
  <si>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</si>
  <si>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</si>
  <si>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</si>
  <si>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</si>
  <si>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</si>
  <si>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</si>
  <si>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</si>
  <si>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</si>
  <si>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</si>
  <si>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</si>
  <si>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</si>
  <si>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</si>
  <si>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</si>
  <si>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</si>
  <si>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</si>
  <si>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</si>
  <si>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</si>
  <si>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</si>
  <si>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</si>
  <si>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</si>
  <si>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</si>
  <si>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</si>
  <si>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</si>
  <si>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</si>
  <si>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</si>
  <si>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</si>
  <si>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</si>
  <si>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</si>
  <si>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</si>
  <si>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</si>
  <si>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</si>
  <si>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</si>
  <si>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</si>
  <si>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</si>
  <si>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</si>
  <si>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</si>
  <si>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</si>
  <si>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</si>
  <si>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</si>
  <si>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</si>
  <si>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</si>
  <si>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</si>
  <si>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</si>
  <si>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</si>
  <si>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</si>
  <si>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</si>
  <si>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</si>
  <si>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</si>
  <si>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</si>
  <si>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</si>
  <si>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</si>
  <si>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</si>
  <si>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</si>
  <si>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</si>
  <si>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</si>
  <si>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</si>
  <si>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</si>
  <si>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</si>
  <si>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</si>
  <si>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</si>
  <si>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</si>
  <si>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</si>
  <si>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</si>
  <si>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</si>
  <si>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</si>
  <si>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</si>
  <si>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</si>
  <si>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</si>
  <si>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</si>
  <si>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</si>
  <si>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</si>
  <si>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</si>
  <si>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</si>
  <si>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</si>
  <si>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</si>
  <si>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</si>
  <si>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</si>
  <si>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</si>
  <si>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</si>
  <si>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</si>
  <si>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</si>
  <si>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</si>
  <si>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</si>
  <si>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</si>
  <si>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</si>
  <si>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</si>
  <si>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</si>
  <si>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</si>
  <si>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</si>
  <si>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</si>
  <si>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</si>
  <si>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</si>
  <si>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</si>
  <si>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</si>
  <si>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</si>
  <si>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</si>
  <si>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</si>
  <si>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</si>
  <si>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</si>
  <si>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</si>
  <si>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</si>
  <si>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</si>
  <si>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</si>
  <si>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</si>
  <si>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</si>
  <si>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</si>
  <si>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</si>
  <si>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</si>
  <si>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</si>
  <si>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</si>
  <si>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</si>
  <si>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</si>
  <si>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</si>
  <si>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</si>
  <si>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</si>
  <si>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</si>
  <si>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</si>
  <si>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</si>
  <si>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</si>
  <si>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</si>
  <si>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</si>
  <si>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</si>
  <si>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</si>
  <si>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</si>
  <si>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</si>
  <si>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</si>
  <si>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</si>
  <si>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</si>
  <si>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</si>
  <si>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</si>
  <si>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</si>
  <si>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</si>
  <si>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</si>
  <si>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</si>
  <si>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</si>
  <si>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</si>
  <si>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</si>
  <si>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</si>
  <si>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</si>
  <si>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</si>
  <si>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</si>
  <si>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</si>
  <si>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</si>
  <si>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</si>
  <si>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</si>
  <si>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</si>
  <si>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</si>
  <si>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</si>
  <si>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</si>
  <si>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</si>
  <si>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</si>
  <si>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</si>
  <si>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</si>
  <si>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</si>
  <si>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</si>
  <si>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</si>
  <si>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</si>
  <si>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</si>
  <si>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</si>
  <si>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</si>
  <si>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</si>
  <si>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</si>
  <si>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</si>
  <si>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</si>
  <si>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</si>
  <si>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</si>
  <si>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</si>
  <si>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</si>
  <si>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</si>
  <si>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</si>
  <si>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</si>
  <si>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</si>
  <si>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</si>
  <si>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</si>
  <si>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</si>
  <si>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</si>
  <si>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</si>
  <si>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</si>
  <si>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</si>
  <si>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</si>
  <si>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</si>
  <si>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</si>
  <si>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</si>
  <si>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</si>
  <si>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</si>
  <si>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</si>
  <si>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</si>
  <si>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</si>
  <si>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</si>
  <si>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</si>
  <si>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</si>
  <si>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</si>
  <si>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</si>
  <si>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</si>
  <si>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</si>
  <si>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</si>
  <si>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</si>
  <si>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</si>
  <si>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</si>
  <si>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</si>
  <si>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</si>
  <si>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</si>
  <si>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</si>
  <si>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</si>
  <si>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</si>
  <si>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</si>
  <si>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</si>
  <si>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</si>
  <si>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</si>
  <si>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</si>
  <si>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</si>
  <si>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</si>
  <si>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</si>
  <si>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</si>
  <si>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</si>
  <si>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</si>
  <si>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</si>
  <si>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</si>
  <si>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</si>
  <si>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</si>
  <si>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</si>
  <si>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</si>
  <si>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</si>
  <si>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</si>
  <si>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</si>
  <si>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</si>
  <si>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</si>
  <si>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</si>
  <si>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</si>
  <si>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</si>
  <si>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</si>
  <si>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</si>
  <si>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</si>
  <si>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</si>
  <si>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</si>
  <si>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</si>
  <si>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</si>
  <si>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</si>
  <si>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</si>
  <si>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</si>
  <si>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مهندسی فناوری شبکه های توزیع برق مقطع کارشناسی ترم اول نیمسال مهر 1400</t>
  </si>
  <si>
    <t>برنامه ترم بندي رشته مهندسی  حرفه ای فناوری شبکه های توزیع برق کارشناسی ( روزانه -شبانه)  آموزشکده فني وحرفه اي پسران شهرضا (خوارزمي)</t>
  </si>
  <si>
    <t>ترم</t>
  </si>
  <si>
    <t xml:space="preserve">کد درس 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</si>
  <si>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</si>
  <si>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</si>
  <si>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</si>
  <si>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</si>
  <si>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</si>
  <si>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</si>
  <si>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</si>
  <si>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</si>
  <si>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</si>
  <si>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</si>
  <si>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</si>
  <si>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</si>
  <si>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کار بینی</t>
  </si>
  <si>
    <t>-</t>
  </si>
  <si>
    <t>تربیت بدنی 2</t>
  </si>
  <si>
    <t>ریاضیات مهندسی</t>
  </si>
  <si>
    <t>آمار و احتمالات مهندسی</t>
  </si>
  <si>
    <t>ریاضیات مهندسی (هم نیاز)</t>
  </si>
  <si>
    <t>الکترومغناطیس</t>
  </si>
  <si>
    <t>زبان تخصصی</t>
  </si>
  <si>
    <t>کارگاه تخصصی تابلو</t>
  </si>
  <si>
    <t>اندیشه اسلامی 2</t>
  </si>
  <si>
    <t>انقلاب اسلامی ایران</t>
  </si>
  <si>
    <t>ترم دوم</t>
  </si>
  <si>
    <t>مهارت های مسئله یابی و تصمیم گیری</t>
  </si>
  <si>
    <t>مدار های جریان متناوب</t>
  </si>
  <si>
    <t>ماشین های الکتریکی</t>
  </si>
  <si>
    <t>تاسیسات الکتریکی و پروژه</t>
  </si>
  <si>
    <t>مدار های جریان متناوب (هم نیاز)</t>
  </si>
  <si>
    <t>بررسی سیستم های قدرت 1</t>
  </si>
  <si>
    <t>ماشین های الکتریکی  (هم نیاز)</t>
  </si>
  <si>
    <t>کاراموزی 1</t>
  </si>
  <si>
    <t>نیم سال اول</t>
  </si>
  <si>
    <t>مقررات نگهداری و بهره برداری از شبکه توزیع</t>
  </si>
  <si>
    <t>نقشه کشی و نقشه خوانی الکتریکی</t>
  </si>
  <si>
    <t>تاریخ و فرهنگ و تمدن اسلامی</t>
  </si>
  <si>
    <t>مدیریت منابع انسانی</t>
  </si>
  <si>
    <t>استاندارد در شبکه های توزیع</t>
  </si>
  <si>
    <t xml:space="preserve">  ترم سوم  </t>
  </si>
  <si>
    <t>کنترل پروژه</t>
  </si>
  <si>
    <t xml:space="preserve"> آزمایشگاه مدار های جریان متناوب</t>
  </si>
  <si>
    <t xml:space="preserve"> آزمایشگاه ماشین های الکتریکی 1</t>
  </si>
  <si>
    <t>بررسی سیستم های قدرت 2</t>
  </si>
  <si>
    <t xml:space="preserve"> حفاظت سیستم های قدرت</t>
  </si>
  <si>
    <t>بررسی سیستم های قدرت 2  (هم نیاز)</t>
  </si>
  <si>
    <t>تجهیزات پوست</t>
  </si>
  <si>
    <t>فشار قوی و عایق ها  (هم نیاز)</t>
  </si>
  <si>
    <t>فشار قوی و عایق ها</t>
  </si>
  <si>
    <t>طراحی و توسعه شبکه های توزیع و پروژه</t>
  </si>
  <si>
    <t>کارگاه تخصصی توزیع هوایی</t>
  </si>
  <si>
    <t>طراحی و توسعه شبکه های توزیع و پروژه  (هم نیاز)</t>
  </si>
  <si>
    <t>تفسیر موضوعی قرآن</t>
  </si>
  <si>
    <t>ترم چهارم</t>
  </si>
  <si>
    <t xml:space="preserve"> آزمایشگاه ماشین های الکتریکی2</t>
  </si>
  <si>
    <t xml:space="preserve"> آزمایشگاه  حفاظت سیستم های قدرت</t>
  </si>
  <si>
    <t xml:space="preserve"> حفاظت سیستم های قدرت  (هم نیاز)</t>
  </si>
  <si>
    <t xml:space="preserve"> آزمایشگاه فشار قوی و عایق ها</t>
  </si>
  <si>
    <t>مدیریت توزیع مصرف برق</t>
  </si>
  <si>
    <t xml:space="preserve">طراحی و توسعه شبکه های توزیع </t>
  </si>
  <si>
    <t>طراحی پستهای فشار قوی و پروژه</t>
  </si>
  <si>
    <t>کار آموزی 2</t>
  </si>
  <si>
    <t>کارگاه تخصصی مدار های جریان</t>
  </si>
  <si>
    <t>کارگاه تخصصی ترانسفورماتور</t>
  </si>
  <si>
    <t>کارگاه تخصصی  عیب یابی کابل</t>
  </si>
  <si>
    <t>کارگاه تخصصی سر کابل و مفصل بندی</t>
  </si>
  <si>
    <t>کارگاه تخصصی خط گرم</t>
  </si>
  <si>
    <t>نقشه برداری خطوط توزیع</t>
  </si>
  <si>
    <t>کاربرد کامپیوتر در شبکه های توزیع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</si>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</sst>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2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5" fillId="0" borderId="33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5" fillId="0" borderId="34" xfId="1" applyFont="1" applyBorder="1" applyAlignment="1">
      <alignment horizont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6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7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2101"/>
        <filter val="22102"/>
        <filter val="22103"/>
        <filter val="22104"/>
        <filter val="22105"/>
        <filter val="22106"/>
        <filter val="22107"/>
        <filter val="22108"/>
        <filter val="22109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1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13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9" customWidth="1"/>
    <col min="10" max="10" width="4.375" style="69" customWidth="1"/>
    <col min="11" max="11" width="20.375" style="11" customWidth="1"/>
    <col min="12" max="12" width="10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1287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2.4500000000000002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1288</v>
      </c>
      <c r="C4" s="20" t="s">
        <v>1289</v>
      </c>
      <c r="D4" s="21" t="s">
        <v>1290</v>
      </c>
      <c r="E4" s="22" t="s">
        <v>1291</v>
      </c>
      <c r="F4" s="23" t="s">
        <v>1292</v>
      </c>
      <c r="G4" s="24" t="s">
        <v>1293</v>
      </c>
      <c r="H4" s="25" t="s">
        <v>1294</v>
      </c>
      <c r="I4" s="26"/>
      <c r="J4" s="26"/>
      <c r="K4" s="22" t="s">
        <v>1295</v>
      </c>
      <c r="L4" s="22" t="s">
        <v>1296</v>
      </c>
    </row>
    <row r="5" spans="2:40" ht="15" customHeight="1" thickBot="1" x14ac:dyDescent="0.45">
      <c r="B5" s="27"/>
      <c r="C5" s="28"/>
      <c r="D5" s="29"/>
      <c r="E5" s="30"/>
      <c r="F5" s="31" t="s">
        <v>1297</v>
      </c>
      <c r="G5" s="32" t="s">
        <v>1298</v>
      </c>
      <c r="H5" s="33" t="s">
        <v>1297</v>
      </c>
      <c r="I5" s="33" t="s">
        <v>1299</v>
      </c>
      <c r="J5" s="33" t="s">
        <v>1300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15.6" customHeight="1" x14ac:dyDescent="0.25">
      <c r="B6" s="35" t="s">
        <v>1301</v>
      </c>
      <c r="C6" s="36"/>
      <c r="D6" s="37"/>
      <c r="E6" s="38" t="s">
        <v>1302</v>
      </c>
      <c r="F6" s="39"/>
      <c r="G6" s="40">
        <v>1</v>
      </c>
      <c r="H6" s="41" t="s">
        <v>1303</v>
      </c>
      <c r="I6" s="39">
        <v>32</v>
      </c>
      <c r="J6" s="39">
        <v>32</v>
      </c>
      <c r="K6" s="41" t="s">
        <v>1303</v>
      </c>
      <c r="L6" s="42" t="s">
        <v>1303</v>
      </c>
    </row>
    <row r="7" spans="2:40" s="34" customFormat="1" ht="15.6" customHeight="1" x14ac:dyDescent="0.2">
      <c r="B7" s="43"/>
      <c r="C7" s="36"/>
      <c r="D7" s="37"/>
      <c r="E7" s="38" t="s">
        <v>1304</v>
      </c>
      <c r="F7" s="39"/>
      <c r="G7" s="39">
        <v>1</v>
      </c>
      <c r="H7" s="41" t="s">
        <v>1303</v>
      </c>
      <c r="I7" s="39">
        <v>32</v>
      </c>
      <c r="J7" s="39">
        <v>32</v>
      </c>
      <c r="K7" s="41" t="s">
        <v>1303</v>
      </c>
      <c r="L7" s="44" t="s">
        <v>1303</v>
      </c>
    </row>
    <row r="8" spans="2:40" s="34" customFormat="1" ht="15.6" customHeight="1" x14ac:dyDescent="0.35">
      <c r="B8" s="43"/>
      <c r="C8" s="45"/>
      <c r="D8" s="46"/>
      <c r="E8" s="47" t="s">
        <v>1305</v>
      </c>
      <c r="F8" s="48"/>
      <c r="G8" s="48">
        <v>3</v>
      </c>
      <c r="H8" s="48">
        <v>48</v>
      </c>
      <c r="I8" s="41" t="s">
        <v>1303</v>
      </c>
      <c r="J8" s="48">
        <v>48</v>
      </c>
      <c r="K8" s="49" t="s">
        <v>1303</v>
      </c>
      <c r="L8" s="50" t="s">
        <v>1303</v>
      </c>
    </row>
    <row r="9" spans="2:40" s="34" customFormat="1" ht="15.6" customHeight="1" x14ac:dyDescent="0.2">
      <c r="B9" s="43"/>
      <c r="C9" s="36"/>
      <c r="D9" s="37"/>
      <c r="E9" s="38" t="s">
        <v>1306</v>
      </c>
      <c r="F9" s="39"/>
      <c r="G9" s="39">
        <v>2</v>
      </c>
      <c r="H9" s="39">
        <v>32</v>
      </c>
      <c r="I9" s="41" t="s">
        <v>1303</v>
      </c>
      <c r="J9" s="39">
        <v>32</v>
      </c>
      <c r="K9" s="51" t="s">
        <v>1307</v>
      </c>
      <c r="L9" s="44" t="s">
        <v>1303</v>
      </c>
    </row>
    <row r="10" spans="2:40" s="34" customFormat="1" ht="15.6" customHeight="1" x14ac:dyDescent="0.35">
      <c r="B10" s="43"/>
      <c r="C10" s="36"/>
      <c r="D10" s="52"/>
      <c r="E10" s="53" t="s">
        <v>1308</v>
      </c>
      <c r="F10" s="39"/>
      <c r="G10" s="39">
        <v>2</v>
      </c>
      <c r="H10" s="39">
        <v>32</v>
      </c>
      <c r="I10" s="41" t="s">
        <v>1303</v>
      </c>
      <c r="J10" s="39">
        <v>32</v>
      </c>
      <c r="K10" s="51" t="s">
        <v>1307</v>
      </c>
      <c r="L10" s="44" t="s">
        <v>1303</v>
      </c>
    </row>
    <row r="11" spans="2:40" s="34" customFormat="1" ht="15.6" customHeight="1" x14ac:dyDescent="0.2">
      <c r="B11" s="43"/>
      <c r="C11" s="36"/>
      <c r="D11" s="37"/>
      <c r="E11" s="38" t="s">
        <v>1309</v>
      </c>
      <c r="F11" s="39"/>
      <c r="G11" s="39">
        <v>2</v>
      </c>
      <c r="H11" s="39">
        <v>32</v>
      </c>
      <c r="I11" s="41" t="s">
        <v>1303</v>
      </c>
      <c r="J11" s="39">
        <v>32</v>
      </c>
      <c r="K11" s="41" t="s">
        <v>1303</v>
      </c>
      <c r="L11" s="44" t="s">
        <v>1303</v>
      </c>
    </row>
    <row r="12" spans="2:40" s="34" customFormat="1" ht="15.6" customHeight="1" x14ac:dyDescent="0.2">
      <c r="B12" s="43"/>
      <c r="C12" s="54"/>
      <c r="D12" s="46"/>
      <c r="E12" s="47" t="s">
        <v>1310</v>
      </c>
      <c r="F12" s="48"/>
      <c r="G12" s="48">
        <v>1</v>
      </c>
      <c r="H12" s="41" t="s">
        <v>1303</v>
      </c>
      <c r="I12" s="48">
        <v>48</v>
      </c>
      <c r="J12" s="48">
        <v>48</v>
      </c>
      <c r="K12" s="49" t="s">
        <v>1303</v>
      </c>
      <c r="L12" s="50" t="s">
        <v>1303</v>
      </c>
    </row>
    <row r="13" spans="2:40" s="34" customFormat="1" ht="15.6" customHeight="1" x14ac:dyDescent="0.2">
      <c r="B13" s="43"/>
      <c r="C13" s="54"/>
      <c r="D13" s="46"/>
      <c r="E13" s="38" t="s">
        <v>1311</v>
      </c>
      <c r="F13" s="48"/>
      <c r="G13" s="39">
        <v>2</v>
      </c>
      <c r="H13" s="39">
        <v>32</v>
      </c>
      <c r="I13" s="41" t="s">
        <v>1303</v>
      </c>
      <c r="J13" s="39">
        <v>32</v>
      </c>
      <c r="K13" s="49" t="s">
        <v>1303</v>
      </c>
      <c r="L13" s="50" t="s">
        <v>1303</v>
      </c>
    </row>
    <row r="14" spans="2:40" s="34" customFormat="1" ht="15.6" customHeight="1" thickBot="1" x14ac:dyDescent="0.4">
      <c r="B14" s="43"/>
      <c r="C14" s="55"/>
      <c r="D14" s="37"/>
      <c r="E14" s="56" t="s">
        <v>1312</v>
      </c>
      <c r="F14" s="39"/>
      <c r="G14" s="39">
        <v>2</v>
      </c>
      <c r="H14" s="39">
        <v>32</v>
      </c>
      <c r="I14" s="41" t="s">
        <v>1303</v>
      </c>
      <c r="J14" s="39">
        <v>32</v>
      </c>
      <c r="K14" s="41" t="s">
        <v>1303</v>
      </c>
      <c r="L14" s="44" t="s">
        <v>1303</v>
      </c>
    </row>
    <row r="15" spans="2:40" ht="0.6" hidden="1" customHeight="1" thickBot="1" x14ac:dyDescent="0.45">
      <c r="B15" s="57"/>
      <c r="C15" s="58"/>
      <c r="D15" s="59">
        <v>1726</v>
      </c>
      <c r="E15" s="60"/>
      <c r="F15" s="40"/>
      <c r="G15" s="40"/>
      <c r="H15" s="40"/>
      <c r="I15" s="40"/>
      <c r="J15" s="40"/>
      <c r="K15" s="61"/>
      <c r="L15" s="62"/>
    </row>
    <row r="16" spans="2:40" ht="16.899999999999999" customHeight="1" thickBot="1" x14ac:dyDescent="0.45">
      <c r="B16" s="35" t="s">
        <v>1313</v>
      </c>
      <c r="C16" s="63" t="s">
        <v>1300</v>
      </c>
      <c r="D16" s="63"/>
      <c r="E16" s="64"/>
      <c r="F16" s="65">
        <f>SUM(F6:F12)</f>
        <v>0</v>
      </c>
      <c r="G16" s="65">
        <f>SUM(G6:G15)</f>
        <v>16</v>
      </c>
      <c r="H16" s="65">
        <f>SUM(H6:H15)</f>
        <v>208</v>
      </c>
      <c r="I16" s="65">
        <f>SUM(I6:I15)</f>
        <v>112</v>
      </c>
      <c r="J16" s="65">
        <f>SUM(J6:J15)</f>
        <v>320</v>
      </c>
      <c r="K16" s="66" t="s">
        <v>1303</v>
      </c>
      <c r="L16" s="66" t="s">
        <v>1303</v>
      </c>
    </row>
    <row r="17" spans="2:12" ht="15.6" customHeight="1" x14ac:dyDescent="0.4">
      <c r="B17" s="43"/>
      <c r="C17" s="55"/>
      <c r="D17" s="37"/>
      <c r="E17" s="38" t="s">
        <v>1314</v>
      </c>
      <c r="F17" s="39"/>
      <c r="G17" s="39">
        <v>2</v>
      </c>
      <c r="H17" s="39">
        <v>32</v>
      </c>
      <c r="I17" s="67" t="s">
        <v>1303</v>
      </c>
      <c r="J17" s="39">
        <v>32</v>
      </c>
      <c r="K17" s="41" t="s">
        <v>1303</v>
      </c>
      <c r="L17" s="44" t="s">
        <v>1303</v>
      </c>
    </row>
    <row r="18" spans="2:12" ht="15.6" customHeight="1" x14ac:dyDescent="0.4">
      <c r="B18" s="43"/>
      <c r="C18" s="55"/>
      <c r="D18" s="52"/>
      <c r="E18" s="53" t="s">
        <v>1315</v>
      </c>
      <c r="F18" s="39"/>
      <c r="G18" s="39">
        <v>2</v>
      </c>
      <c r="H18" s="39">
        <v>32</v>
      </c>
      <c r="I18" s="67" t="s">
        <v>1303</v>
      </c>
      <c r="J18" s="39">
        <v>32</v>
      </c>
      <c r="K18" s="68" t="s">
        <v>1305</v>
      </c>
      <c r="L18" s="44" t="s">
        <v>1303</v>
      </c>
    </row>
    <row r="19" spans="2:12" ht="15.6" customHeight="1" x14ac:dyDescent="0.4">
      <c r="B19" s="43"/>
      <c r="C19" s="55"/>
      <c r="D19" s="52"/>
      <c r="E19" s="53" t="s">
        <v>1316</v>
      </c>
      <c r="F19" s="39"/>
      <c r="G19" s="39">
        <v>2</v>
      </c>
      <c r="H19" s="69">
        <v>32</v>
      </c>
      <c r="I19" s="67" t="s">
        <v>1303</v>
      </c>
      <c r="J19" s="39">
        <v>32</v>
      </c>
      <c r="K19" s="68" t="s">
        <v>1308</v>
      </c>
      <c r="L19" s="44" t="s">
        <v>1303</v>
      </c>
    </row>
    <row r="20" spans="2:12" ht="15.6" customHeight="1" x14ac:dyDescent="0.4">
      <c r="B20" s="43"/>
      <c r="C20" s="55"/>
      <c r="D20" s="52"/>
      <c r="E20" s="53" t="s">
        <v>1317</v>
      </c>
      <c r="F20" s="39"/>
      <c r="G20" s="39">
        <v>2</v>
      </c>
      <c r="H20" s="39">
        <v>16</v>
      </c>
      <c r="I20" s="39">
        <v>48</v>
      </c>
      <c r="J20" s="39">
        <v>64</v>
      </c>
      <c r="K20" s="68" t="s">
        <v>1318</v>
      </c>
      <c r="L20" s="44" t="s">
        <v>1303</v>
      </c>
    </row>
    <row r="21" spans="2:12" ht="15.6" customHeight="1" x14ac:dyDescent="0.4">
      <c r="B21" s="43"/>
      <c r="C21" s="55"/>
      <c r="D21" s="37"/>
      <c r="E21" s="38" t="s">
        <v>1319</v>
      </c>
      <c r="F21" s="39"/>
      <c r="G21" s="39">
        <v>2</v>
      </c>
      <c r="H21" s="39">
        <v>32</v>
      </c>
      <c r="I21" s="67" t="s">
        <v>1303</v>
      </c>
      <c r="J21" s="39">
        <v>32</v>
      </c>
      <c r="K21" s="51" t="s">
        <v>1320</v>
      </c>
      <c r="L21" s="44" t="s">
        <v>1303</v>
      </c>
    </row>
    <row r="22" spans="2:12" ht="15.6" customHeight="1" x14ac:dyDescent="0.4">
      <c r="B22" s="43"/>
      <c r="C22" s="55"/>
      <c r="D22" s="52"/>
      <c r="E22" s="53" t="s">
        <v>1321</v>
      </c>
      <c r="F22" s="39"/>
      <c r="G22" s="39">
        <v>2</v>
      </c>
      <c r="H22" s="67" t="s">
        <v>1303</v>
      </c>
      <c r="I22" s="39">
        <v>240</v>
      </c>
      <c r="J22" s="39">
        <v>240</v>
      </c>
      <c r="K22" s="70" t="s">
        <v>1322</v>
      </c>
      <c r="L22" s="71" t="s">
        <v>1303</v>
      </c>
    </row>
    <row r="23" spans="2:12" ht="15.6" customHeight="1" x14ac:dyDescent="0.4">
      <c r="B23" s="43"/>
      <c r="C23" s="55"/>
      <c r="D23" s="37"/>
      <c r="E23" s="38" t="s">
        <v>1323</v>
      </c>
      <c r="F23" s="39"/>
      <c r="G23" s="39">
        <v>1</v>
      </c>
      <c r="H23" s="39">
        <v>16</v>
      </c>
      <c r="I23" s="67" t="s">
        <v>1303</v>
      </c>
      <c r="J23" s="39">
        <v>16</v>
      </c>
      <c r="K23" s="41" t="s">
        <v>1303</v>
      </c>
      <c r="L23" s="44" t="s">
        <v>1303</v>
      </c>
    </row>
    <row r="24" spans="2:12" ht="15.6" customHeight="1" x14ac:dyDescent="0.4">
      <c r="B24" s="43"/>
      <c r="C24" s="55"/>
      <c r="D24" s="52"/>
      <c r="E24" s="53" t="s">
        <v>1324</v>
      </c>
      <c r="F24" s="39"/>
      <c r="G24" s="39">
        <v>1</v>
      </c>
      <c r="H24" s="67" t="s">
        <v>1303</v>
      </c>
      <c r="I24" s="39">
        <v>48</v>
      </c>
      <c r="J24" s="39">
        <v>48</v>
      </c>
      <c r="K24" s="72" t="s">
        <v>1303</v>
      </c>
      <c r="L24" s="44" t="s">
        <v>1303</v>
      </c>
    </row>
    <row r="25" spans="2:12" ht="15.6" customHeight="1" x14ac:dyDescent="0.4">
      <c r="B25" s="43"/>
      <c r="C25" s="55"/>
      <c r="D25" s="52"/>
      <c r="E25" s="53" t="s">
        <v>1325</v>
      </c>
      <c r="F25" s="39"/>
      <c r="G25" s="39">
        <v>2</v>
      </c>
      <c r="H25" s="39">
        <v>32</v>
      </c>
      <c r="I25" s="67" t="s">
        <v>1303</v>
      </c>
      <c r="J25" s="39">
        <v>32</v>
      </c>
      <c r="K25" s="72" t="s">
        <v>1303</v>
      </c>
      <c r="L25" s="44" t="s">
        <v>1303</v>
      </c>
    </row>
    <row r="26" spans="2:12" ht="15.6" customHeight="1" x14ac:dyDescent="0.4">
      <c r="B26" s="43"/>
      <c r="C26" s="55"/>
      <c r="D26" s="52"/>
      <c r="E26" s="53" t="s">
        <v>1326</v>
      </c>
      <c r="F26" s="39"/>
      <c r="G26" s="39">
        <v>2</v>
      </c>
      <c r="H26" s="39">
        <v>32</v>
      </c>
      <c r="I26" s="67" t="s">
        <v>1303</v>
      </c>
      <c r="J26" s="39">
        <v>32</v>
      </c>
      <c r="K26" s="72" t="s">
        <v>1303</v>
      </c>
      <c r="L26" s="44" t="s">
        <v>1303</v>
      </c>
    </row>
    <row r="27" spans="2:12" ht="15.6" customHeight="1" thickBot="1" x14ac:dyDescent="0.45">
      <c r="B27" s="43"/>
      <c r="C27" s="55"/>
      <c r="D27" s="37"/>
      <c r="E27" s="38" t="s">
        <v>1327</v>
      </c>
      <c r="F27" s="39"/>
      <c r="G27" s="39">
        <v>2</v>
      </c>
      <c r="H27" s="39">
        <v>32</v>
      </c>
      <c r="I27" s="67" t="s">
        <v>1303</v>
      </c>
      <c r="J27" s="39">
        <v>32</v>
      </c>
      <c r="K27" s="41" t="s">
        <v>1303</v>
      </c>
      <c r="L27" s="44" t="s">
        <v>1303</v>
      </c>
    </row>
    <row r="28" spans="2:12" ht="16.899999999999999" customHeight="1" thickBot="1" x14ac:dyDescent="0.45">
      <c r="B28" s="35" t="s">
        <v>1328</v>
      </c>
      <c r="C28" s="73" t="s">
        <v>1300</v>
      </c>
      <c r="D28" s="63"/>
      <c r="E28" s="64"/>
      <c r="F28" s="74">
        <f>SUM(F15:F27)</f>
        <v>0</v>
      </c>
      <c r="G28" s="75">
        <f>SUM(G17:G27)</f>
        <v>20</v>
      </c>
      <c r="H28" s="65">
        <f>SUM(H17:H27)</f>
        <v>256</v>
      </c>
      <c r="I28" s="65">
        <f>SUM(I17:I27)</f>
        <v>336</v>
      </c>
      <c r="J28" s="65">
        <f>SUM(J17:J27)</f>
        <v>592</v>
      </c>
      <c r="K28" s="66" t="s">
        <v>1303</v>
      </c>
      <c r="L28" s="66" t="s">
        <v>1303</v>
      </c>
    </row>
    <row r="29" spans="2:12" ht="15.6" customHeight="1" x14ac:dyDescent="0.4">
      <c r="B29" s="43"/>
      <c r="C29" s="55"/>
      <c r="D29" s="52"/>
      <c r="E29" s="53" t="s">
        <v>1329</v>
      </c>
      <c r="F29" s="39"/>
      <c r="G29" s="39">
        <v>2</v>
      </c>
      <c r="H29" s="39">
        <v>32</v>
      </c>
      <c r="I29" s="39">
        <v>0</v>
      </c>
      <c r="J29" s="39">
        <v>32</v>
      </c>
      <c r="K29" s="72" t="s">
        <v>1303</v>
      </c>
      <c r="L29" s="71" t="s">
        <v>1303</v>
      </c>
    </row>
    <row r="30" spans="2:12" ht="15.6" customHeight="1" x14ac:dyDescent="0.4">
      <c r="B30" s="43"/>
      <c r="C30" s="76"/>
      <c r="D30" s="59"/>
      <c r="E30" s="56" t="s">
        <v>1330</v>
      </c>
      <c r="F30" s="40"/>
      <c r="G30" s="40">
        <v>1</v>
      </c>
      <c r="H30" s="40">
        <v>0</v>
      </c>
      <c r="I30" s="40">
        <v>32</v>
      </c>
      <c r="J30" s="40">
        <v>32</v>
      </c>
      <c r="K30" s="77" t="s">
        <v>1318</v>
      </c>
      <c r="L30" s="62" t="s">
        <v>1303</v>
      </c>
    </row>
    <row r="31" spans="2:12" ht="15.6" customHeight="1" x14ac:dyDescent="0.4">
      <c r="B31" s="43"/>
      <c r="C31" s="55"/>
      <c r="D31" s="52"/>
      <c r="E31" s="38" t="s">
        <v>1331</v>
      </c>
      <c r="F31" s="39"/>
      <c r="G31" s="39">
        <v>1</v>
      </c>
      <c r="H31" s="39">
        <v>0</v>
      </c>
      <c r="I31" s="39">
        <v>32</v>
      </c>
      <c r="J31" s="39">
        <v>32</v>
      </c>
      <c r="K31" s="68" t="s">
        <v>1320</v>
      </c>
      <c r="L31" s="71" t="s">
        <v>1303</v>
      </c>
    </row>
    <row r="32" spans="2:12" ht="15.6" customHeight="1" x14ac:dyDescent="0.4">
      <c r="B32" s="43"/>
      <c r="C32" s="55"/>
      <c r="D32" s="52"/>
      <c r="E32" s="53" t="s">
        <v>1332</v>
      </c>
      <c r="F32" s="39"/>
      <c r="G32" s="39">
        <v>2</v>
      </c>
      <c r="H32" s="39">
        <v>32</v>
      </c>
      <c r="I32" s="39">
        <v>0</v>
      </c>
      <c r="J32" s="39">
        <v>32</v>
      </c>
      <c r="K32" s="68" t="s">
        <v>1319</v>
      </c>
      <c r="L32" s="71" t="s">
        <v>1303</v>
      </c>
    </row>
    <row r="33" spans="2:13" ht="15.6" customHeight="1" x14ac:dyDescent="0.4">
      <c r="B33" s="43"/>
      <c r="C33" s="55"/>
      <c r="D33" s="52"/>
      <c r="E33" s="53" t="s">
        <v>1333</v>
      </c>
      <c r="F33" s="39"/>
      <c r="G33" s="39">
        <v>2</v>
      </c>
      <c r="H33" s="39">
        <v>32</v>
      </c>
      <c r="I33" s="39">
        <v>0</v>
      </c>
      <c r="J33" s="39">
        <v>32</v>
      </c>
      <c r="K33" s="68" t="s">
        <v>1334</v>
      </c>
      <c r="L33" s="71" t="s">
        <v>1303</v>
      </c>
    </row>
    <row r="34" spans="2:13" ht="15.6" customHeight="1" x14ac:dyDescent="0.4">
      <c r="B34" s="43"/>
      <c r="C34" s="55"/>
      <c r="D34" s="52"/>
      <c r="E34" s="53" t="s">
        <v>1335</v>
      </c>
      <c r="F34" s="39"/>
      <c r="G34" s="39">
        <v>2</v>
      </c>
      <c r="H34" s="39">
        <v>16</v>
      </c>
      <c r="I34" s="39">
        <v>48</v>
      </c>
      <c r="J34" s="39">
        <v>64</v>
      </c>
      <c r="K34" s="68" t="s">
        <v>1336</v>
      </c>
      <c r="L34" s="44" t="s">
        <v>1303</v>
      </c>
    </row>
    <row r="35" spans="2:13" ht="15.6" customHeight="1" x14ac:dyDescent="0.4">
      <c r="B35" s="43"/>
      <c r="C35" s="45"/>
      <c r="D35" s="78"/>
      <c r="E35" s="79" t="s">
        <v>1337</v>
      </c>
      <c r="F35" s="48"/>
      <c r="G35" s="48">
        <v>2</v>
      </c>
      <c r="H35" s="48">
        <v>32</v>
      </c>
      <c r="I35" s="48">
        <v>0</v>
      </c>
      <c r="J35" s="48">
        <v>32</v>
      </c>
      <c r="K35" s="80" t="s">
        <v>1319</v>
      </c>
      <c r="L35" s="50" t="s">
        <v>1303</v>
      </c>
    </row>
    <row r="36" spans="2:13" ht="15.6" customHeight="1" x14ac:dyDescent="0.4">
      <c r="B36" s="43"/>
      <c r="C36" s="81"/>
      <c r="D36" s="52"/>
      <c r="E36" s="53" t="s">
        <v>1338</v>
      </c>
      <c r="F36" s="39"/>
      <c r="G36" s="39">
        <v>2</v>
      </c>
      <c r="H36" s="39">
        <v>16</v>
      </c>
      <c r="I36" s="39">
        <v>48</v>
      </c>
      <c r="J36" s="39">
        <v>64</v>
      </c>
      <c r="K36" s="68" t="s">
        <v>1317</v>
      </c>
      <c r="L36" s="44" t="s">
        <v>1303</v>
      </c>
    </row>
    <row r="37" spans="2:13" ht="15.6" customHeight="1" x14ac:dyDescent="0.4">
      <c r="B37" s="43"/>
      <c r="C37" s="45"/>
      <c r="D37" s="78"/>
      <c r="E37" s="79" t="s">
        <v>1339</v>
      </c>
      <c r="F37" s="48"/>
      <c r="G37" s="48">
        <v>1</v>
      </c>
      <c r="H37" s="48">
        <v>0</v>
      </c>
      <c r="I37" s="48">
        <v>48</v>
      </c>
      <c r="J37" s="48">
        <v>48</v>
      </c>
      <c r="K37" s="80" t="s">
        <v>1340</v>
      </c>
      <c r="L37" s="50" t="s">
        <v>1303</v>
      </c>
    </row>
    <row r="38" spans="2:13" ht="15.6" customHeight="1" thickBot="1" x14ac:dyDescent="0.45">
      <c r="B38" s="43"/>
      <c r="C38" s="45"/>
      <c r="D38" s="78"/>
      <c r="E38" s="79" t="s">
        <v>1341</v>
      </c>
      <c r="F38" s="48"/>
      <c r="G38" s="48">
        <v>2</v>
      </c>
      <c r="H38" s="48">
        <v>32</v>
      </c>
      <c r="I38" s="48">
        <v>0</v>
      </c>
      <c r="J38" s="48">
        <v>32</v>
      </c>
      <c r="K38" s="82" t="s">
        <v>1303</v>
      </c>
      <c r="L38" s="83" t="s">
        <v>1303</v>
      </c>
    </row>
    <row r="39" spans="2:13" ht="16.899999999999999" customHeight="1" thickBot="1" x14ac:dyDescent="0.45">
      <c r="B39" s="35" t="s">
        <v>1342</v>
      </c>
      <c r="C39" s="63" t="s">
        <v>1300</v>
      </c>
      <c r="D39" s="63"/>
      <c r="E39" s="64"/>
      <c r="F39" s="65">
        <f>SUM(F28:F38)</f>
        <v>0</v>
      </c>
      <c r="G39" s="65">
        <f>SUM(G29:G38)</f>
        <v>17</v>
      </c>
      <c r="H39" s="65">
        <f>SUM(H29:H38)</f>
        <v>192</v>
      </c>
      <c r="I39" s="65">
        <f>SUM(I29:I38)</f>
        <v>208</v>
      </c>
      <c r="J39" s="65">
        <f>SUM(J29:J38)</f>
        <v>400</v>
      </c>
      <c r="K39" s="66" t="s">
        <v>1303</v>
      </c>
      <c r="L39" s="66" t="s">
        <v>1303</v>
      </c>
    </row>
    <row r="40" spans="2:13" ht="15.6" customHeight="1" x14ac:dyDescent="0.4">
      <c r="B40" s="43"/>
      <c r="C40" s="55"/>
      <c r="D40" s="52"/>
      <c r="E40" s="53" t="s">
        <v>1343</v>
      </c>
      <c r="F40" s="39"/>
      <c r="G40" s="39">
        <v>1</v>
      </c>
      <c r="H40" s="39">
        <v>0</v>
      </c>
      <c r="I40" s="39">
        <v>32</v>
      </c>
      <c r="J40" s="39">
        <v>32</v>
      </c>
      <c r="K40" s="68" t="s">
        <v>1320</v>
      </c>
      <c r="L40" s="71" t="s">
        <v>1303</v>
      </c>
    </row>
    <row r="41" spans="2:13" ht="15.6" customHeight="1" x14ac:dyDescent="0.4">
      <c r="B41" s="43"/>
      <c r="C41" s="36"/>
      <c r="D41" s="52"/>
      <c r="E41" s="53" t="s">
        <v>1344</v>
      </c>
      <c r="F41" s="39"/>
      <c r="G41" s="39">
        <v>1</v>
      </c>
      <c r="H41" s="39">
        <v>0</v>
      </c>
      <c r="I41" s="39">
        <v>32</v>
      </c>
      <c r="J41" s="39">
        <v>32</v>
      </c>
      <c r="K41" s="51" t="s">
        <v>1345</v>
      </c>
      <c r="L41" s="44" t="s">
        <v>1303</v>
      </c>
    </row>
    <row r="42" spans="2:13" ht="15.6" customHeight="1" x14ac:dyDescent="0.4">
      <c r="B42" s="43"/>
      <c r="C42" s="55"/>
      <c r="D42" s="52"/>
      <c r="E42" s="53" t="s">
        <v>1346</v>
      </c>
      <c r="F42" s="39"/>
      <c r="G42" s="39">
        <v>1</v>
      </c>
      <c r="H42" s="39">
        <v>0</v>
      </c>
      <c r="I42" s="39">
        <v>32</v>
      </c>
      <c r="J42" s="39">
        <v>32</v>
      </c>
      <c r="K42" s="68" t="s">
        <v>1336</v>
      </c>
      <c r="L42" s="44" t="s">
        <v>1303</v>
      </c>
    </row>
    <row r="43" spans="2:13" ht="15.6" customHeight="1" x14ac:dyDescent="0.4">
      <c r="B43" s="43"/>
      <c r="C43" s="55"/>
      <c r="D43" s="52"/>
      <c r="E43" s="53" t="s">
        <v>1347</v>
      </c>
      <c r="F43" s="39"/>
      <c r="G43" s="39">
        <v>3</v>
      </c>
      <c r="H43" s="39">
        <v>48</v>
      </c>
      <c r="I43" s="39">
        <v>0</v>
      </c>
      <c r="J43" s="39">
        <v>48</v>
      </c>
      <c r="K43" s="68" t="s">
        <v>1348</v>
      </c>
      <c r="L43" s="71" t="s">
        <v>1303</v>
      </c>
    </row>
    <row r="44" spans="2:13" ht="15.6" customHeight="1" x14ac:dyDescent="0.4">
      <c r="B44" s="43"/>
      <c r="C44" s="55"/>
      <c r="D44" s="52"/>
      <c r="E44" s="53" t="s">
        <v>1349</v>
      </c>
      <c r="F44" s="39"/>
      <c r="G44" s="39">
        <v>2</v>
      </c>
      <c r="H44" s="39">
        <v>16</v>
      </c>
      <c r="I44" s="39">
        <v>48</v>
      </c>
      <c r="J44" s="39">
        <v>64</v>
      </c>
      <c r="K44" s="51" t="s">
        <v>1335</v>
      </c>
      <c r="L44" s="71" t="s">
        <v>1303</v>
      </c>
      <c r="M44" s="84"/>
    </row>
    <row r="45" spans="2:13" ht="15.6" customHeight="1" x14ac:dyDescent="0.4">
      <c r="B45" s="43"/>
      <c r="C45" s="55"/>
      <c r="D45" s="52"/>
      <c r="E45" s="53" t="s">
        <v>1350</v>
      </c>
      <c r="F45" s="39"/>
      <c r="G45" s="39">
        <v>2</v>
      </c>
      <c r="H45" s="39">
        <v>0</v>
      </c>
      <c r="I45" s="39">
        <v>240</v>
      </c>
      <c r="J45" s="39">
        <v>240</v>
      </c>
      <c r="K45" s="41" t="s">
        <v>1303</v>
      </c>
      <c r="L45" s="71" t="s">
        <v>1303</v>
      </c>
      <c r="M45" s="84"/>
    </row>
    <row r="46" spans="2:13" ht="15.6" customHeight="1" x14ac:dyDescent="0.4">
      <c r="B46" s="43"/>
      <c r="C46" s="55"/>
      <c r="D46" s="52"/>
      <c r="E46" s="53" t="s">
        <v>1351</v>
      </c>
      <c r="F46" s="39"/>
      <c r="G46" s="39">
        <v>1</v>
      </c>
      <c r="H46" s="39">
        <v>0</v>
      </c>
      <c r="I46" s="39">
        <v>48</v>
      </c>
      <c r="J46" s="39">
        <v>48</v>
      </c>
      <c r="K46" s="41" t="s">
        <v>1303</v>
      </c>
      <c r="L46" s="71" t="s">
        <v>1303</v>
      </c>
      <c r="M46" s="84"/>
    </row>
    <row r="47" spans="2:13" ht="15.6" customHeight="1" x14ac:dyDescent="0.4">
      <c r="B47" s="43"/>
      <c r="C47" s="55"/>
      <c r="D47" s="52"/>
      <c r="E47" s="53" t="s">
        <v>1352</v>
      </c>
      <c r="F47" s="39"/>
      <c r="G47" s="39">
        <v>1</v>
      </c>
      <c r="H47" s="39">
        <v>0</v>
      </c>
      <c r="I47" s="39">
        <v>48</v>
      </c>
      <c r="J47" s="39">
        <v>48</v>
      </c>
      <c r="K47" s="51" t="s">
        <v>1316</v>
      </c>
      <c r="L47" s="71" t="s">
        <v>1303</v>
      </c>
      <c r="M47" s="84"/>
    </row>
    <row r="48" spans="2:13" ht="15.6" customHeight="1" x14ac:dyDescent="0.4">
      <c r="B48" s="43"/>
      <c r="C48" s="55"/>
      <c r="D48" s="52"/>
      <c r="E48" s="53" t="s">
        <v>1353</v>
      </c>
      <c r="F48" s="39"/>
      <c r="G48" s="39">
        <v>1</v>
      </c>
      <c r="H48" s="39">
        <v>0</v>
      </c>
      <c r="I48" s="39">
        <v>48</v>
      </c>
      <c r="J48" s="39">
        <v>48</v>
      </c>
      <c r="K48" s="51" t="s">
        <v>1337</v>
      </c>
      <c r="L48" s="71" t="s">
        <v>1303</v>
      </c>
      <c r="M48" s="84"/>
    </row>
    <row r="49" spans="1:30" ht="15.6" customHeight="1" x14ac:dyDescent="0.4">
      <c r="B49" s="43"/>
      <c r="C49" s="55"/>
      <c r="D49" s="52"/>
      <c r="E49" s="53" t="s">
        <v>1354</v>
      </c>
      <c r="F49" s="39"/>
      <c r="G49" s="39">
        <v>1</v>
      </c>
      <c r="H49" s="39">
        <v>0</v>
      </c>
      <c r="I49" s="39">
        <v>48</v>
      </c>
      <c r="J49" s="39">
        <v>48</v>
      </c>
      <c r="K49" s="51" t="s">
        <v>1337</v>
      </c>
      <c r="L49" s="71" t="s">
        <v>1303</v>
      </c>
      <c r="M49" s="84"/>
    </row>
    <row r="50" spans="1:30" ht="15.6" customHeight="1" x14ac:dyDescent="0.4">
      <c r="B50" s="43"/>
      <c r="C50" s="55"/>
      <c r="D50" s="52"/>
      <c r="E50" s="53" t="s">
        <v>1355</v>
      </c>
      <c r="F50" s="39"/>
      <c r="G50" s="39">
        <v>1</v>
      </c>
      <c r="H50" s="39">
        <v>0</v>
      </c>
      <c r="I50" s="39">
        <v>48</v>
      </c>
      <c r="J50" s="39">
        <v>48</v>
      </c>
      <c r="K50" s="51" t="s">
        <v>1337</v>
      </c>
      <c r="L50" s="71" t="s">
        <v>1303</v>
      </c>
      <c r="M50" s="84"/>
    </row>
    <row r="51" spans="1:30" ht="15.6" customHeight="1" x14ac:dyDescent="0.4">
      <c r="B51" s="43"/>
      <c r="C51" s="55"/>
      <c r="D51" s="52"/>
      <c r="E51" s="53" t="s">
        <v>1356</v>
      </c>
      <c r="F51" s="39"/>
      <c r="G51" s="39">
        <v>1</v>
      </c>
      <c r="H51" s="39">
        <v>0</v>
      </c>
      <c r="I51" s="39">
        <v>48</v>
      </c>
      <c r="J51" s="39">
        <v>48</v>
      </c>
      <c r="K51" s="41" t="s">
        <v>1303</v>
      </c>
      <c r="L51" s="71" t="s">
        <v>1303</v>
      </c>
      <c r="M51" s="84"/>
    </row>
    <row r="52" spans="1:30" ht="15.6" customHeight="1" thickBot="1" x14ac:dyDescent="0.45">
      <c r="B52" s="43"/>
      <c r="C52" s="55"/>
      <c r="D52" s="52"/>
      <c r="E52" s="53" t="s">
        <v>1357</v>
      </c>
      <c r="F52" s="39"/>
      <c r="G52" s="39">
        <v>1</v>
      </c>
      <c r="H52" s="39">
        <v>0</v>
      </c>
      <c r="I52" s="39">
        <v>48</v>
      </c>
      <c r="J52" s="39">
        <v>48</v>
      </c>
      <c r="K52" s="72" t="s">
        <v>1303</v>
      </c>
      <c r="L52" s="85" t="s">
        <v>1303</v>
      </c>
    </row>
    <row r="53" spans="1:30" ht="16.899999999999999" customHeight="1" thickBot="1" x14ac:dyDescent="0.5">
      <c r="B53" s="43"/>
      <c r="C53" s="86" t="s">
        <v>1300</v>
      </c>
      <c r="D53" s="86"/>
      <c r="E53" s="87"/>
      <c r="F53" s="88" t="e">
        <f>SUM(#REF!)</f>
        <v>#REF!</v>
      </c>
      <c r="G53" s="65">
        <f>SUM(G40:G52)</f>
        <v>17</v>
      </c>
      <c r="H53" s="65">
        <f>SUM(H40:H52)</f>
        <v>64</v>
      </c>
      <c r="I53" s="65">
        <f>SUM(I40:I52)</f>
        <v>720</v>
      </c>
      <c r="J53" s="65">
        <f>SUM(J40:J52)</f>
        <v>784</v>
      </c>
      <c r="K53" s="66" t="s">
        <v>1303</v>
      </c>
      <c r="L53" s="66" t="s">
        <v>1303</v>
      </c>
      <c r="W53" s="89"/>
      <c r="X53" s="89"/>
      <c r="Y53" s="89"/>
      <c r="Z53" s="89"/>
      <c r="AA53" s="89"/>
      <c r="AB53" s="89"/>
      <c r="AC53" s="89"/>
      <c r="AD53" s="89"/>
    </row>
    <row r="54" spans="1:30" ht="19.5" customHeight="1" thickBot="1" x14ac:dyDescent="0.45">
      <c r="B54" s="57"/>
      <c r="C54" s="90" t="s">
        <v>1358</v>
      </c>
      <c r="D54" s="91"/>
      <c r="E54" s="91"/>
      <c r="F54" s="92"/>
      <c r="G54" s="93">
        <f>SUM(G53,G39,G28,G16)</f>
        <v>70</v>
      </c>
      <c r="H54" s="94">
        <f>SUM(H53,H39,H28,H16)</f>
        <v>720</v>
      </c>
      <c r="I54" s="94">
        <f>SUM(I53,I39,I28,I16)</f>
        <v>1376</v>
      </c>
      <c r="J54" s="95">
        <f>SUM(J39,J53,J28,J16)</f>
        <v>2096</v>
      </c>
      <c r="K54" s="96" t="s">
        <v>1303</v>
      </c>
      <c r="L54" s="96" t="s">
        <v>1303</v>
      </c>
    </row>
    <row r="55" spans="1:30" s="89" customFormat="1" ht="18.75" customHeight="1" thickBot="1" x14ac:dyDescent="0.6">
      <c r="B55" s="97"/>
      <c r="C55" s="98" t="s">
        <v>1359</v>
      </c>
      <c r="D55" s="99"/>
      <c r="E55" s="100"/>
      <c r="F55" s="11"/>
      <c r="G55" s="99" t="s">
        <v>1360</v>
      </c>
      <c r="H55" s="101"/>
      <c r="I55" s="102"/>
      <c r="J55" s="103"/>
      <c r="K55" s="104"/>
      <c r="L55" s="105"/>
      <c r="M55" s="11"/>
      <c r="O55" s="106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6" hidden="1" customHeight="1" thickBot="1" x14ac:dyDescent="0.45">
      <c r="C56" s="107" t="s">
        <v>1361</v>
      </c>
      <c r="D56" s="108"/>
      <c r="E56" s="108" t="s">
        <v>1362</v>
      </c>
      <c r="F56" s="108"/>
      <c r="G56" s="108"/>
      <c r="H56" s="109" t="s">
        <v>1363</v>
      </c>
      <c r="I56" s="109"/>
      <c r="J56" s="109"/>
      <c r="K56" s="108"/>
      <c r="L56" s="110"/>
    </row>
    <row r="57" spans="1:30" x14ac:dyDescent="0.4">
      <c r="B57" s="108"/>
      <c r="C57" s="107"/>
      <c r="D57" s="108"/>
      <c r="E57" s="108"/>
      <c r="F57" s="108"/>
      <c r="G57" s="108"/>
      <c r="H57" s="109"/>
      <c r="I57" s="109"/>
      <c r="J57" s="109"/>
      <c r="K57" s="108"/>
      <c r="L57" s="108"/>
    </row>
    <row r="58" spans="1:30" ht="16.5" thickBot="1" x14ac:dyDescent="0.45">
      <c r="A58" s="111"/>
      <c r="B58" s="112"/>
      <c r="D58" s="114"/>
      <c r="F58" s="114"/>
    </row>
    <row r="59" spans="1:30" x14ac:dyDescent="0.4">
      <c r="A59" s="115"/>
      <c r="B59" s="112"/>
    </row>
    <row r="60" spans="1:30" x14ac:dyDescent="0.4">
      <c r="B60" s="112"/>
    </row>
    <row r="61" spans="1:30" x14ac:dyDescent="0.4">
      <c r="A61" s="98"/>
    </row>
  </sheetData>
  <mergeCells count="17">
    <mergeCell ref="B6:B15"/>
    <mergeCell ref="B16:B27"/>
    <mergeCell ref="C16:E16"/>
    <mergeCell ref="B28:B38"/>
    <mergeCell ref="C28:E28"/>
    <mergeCell ref="B39:B54"/>
    <mergeCell ref="C39:E39"/>
    <mergeCell ref="C53:E53"/>
    <mergeCell ref="C54:F54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ترم اول</vt:lpstr>
      <vt:lpstr>ترم بندی</vt:lpstr>
      <vt:lpstr>'ترم اول'!Print_Titles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2021-09-08T08:18:35Z</dcterms:modified>
</cp:coreProperties>
</file>